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JU\Desktop\2.6.2\2.6.2 NEW\"/>
    </mc:Choice>
  </mc:AlternateContent>
  <bookViews>
    <workbookView xWindow="0" yWindow="0" windowWidth="20490" windowHeight="7650" activeTab="1"/>
  </bookViews>
  <sheets>
    <sheet name="Mapping CO PO PSO" sheetId="1" r:id="rId1"/>
    <sheet name="2015-2019" sheetId="2" r:id="rId2"/>
    <sheet name="INDIRECT CO PO PSO" sheetId="3" state="hidden" r:id="rId3"/>
    <sheet name="2015-19" sheetId="4" state="hidden" r:id="rId4"/>
    <sheet name="7th A Batches " sheetId="5" state="hidden" r:id="rId5"/>
    <sheet name="7th B Batches " sheetId="6" state="hidden" r:id="rId6"/>
    <sheet name="BATCH LIST 5A" sheetId="7" state="hidden" r:id="rId7"/>
    <sheet name="BATCH LIST 5B " sheetId="8" state="hidden" r:id="rId8"/>
    <sheet name="BATCH LIST 3A " sheetId="9" state="hidden" r:id="rId9"/>
    <sheet name="BATCH LIST 3B" sheetId="10" state="hidden" r:id="rId10"/>
  </sheets>
  <calcPr calcId="162913"/>
  <extLst>
    <ext uri="GoogleSheetsCustomDataVersion1">
      <go:sheetsCustomData xmlns:go="http://customooxmlschemas.google.com/" r:id="rId14" roundtripDataSignature="AMtx7mhrUEZ6Dsk3EUidsCVmLcrGZUCsdA=="/>
    </ext>
  </extLst>
</workbook>
</file>

<file path=xl/calcChain.xml><?xml version="1.0" encoding="utf-8"?>
<calcChain xmlns="http://schemas.openxmlformats.org/spreadsheetml/2006/main">
  <c r="E68" i="1" l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D68" i="1"/>
  <c r="M68" i="2" l="1"/>
  <c r="M75" i="2" s="1"/>
  <c r="L68" i="2"/>
  <c r="L75" i="2" s="1"/>
  <c r="Q79" i="4"/>
  <c r="P79" i="4"/>
  <c r="O79" i="4"/>
  <c r="N79" i="4"/>
  <c r="M79" i="4"/>
  <c r="L79" i="4"/>
  <c r="K79" i="4"/>
  <c r="J79" i="4"/>
  <c r="I79" i="4"/>
  <c r="H79" i="4"/>
  <c r="G79" i="4"/>
  <c r="F79" i="4"/>
  <c r="E79" i="4"/>
  <c r="D79" i="4"/>
  <c r="C79" i="4"/>
  <c r="P78" i="4"/>
  <c r="P80" i="4" s="1"/>
  <c r="L78" i="4"/>
  <c r="L80" i="4" s="1"/>
  <c r="H78" i="4"/>
  <c r="H80" i="4" s="1"/>
  <c r="D78" i="4"/>
  <c r="D80" i="4" s="1"/>
  <c r="Q71" i="4"/>
  <c r="Q78" i="4" s="1"/>
  <c r="Q80" i="4" s="1"/>
  <c r="P71" i="4"/>
  <c r="O71" i="4"/>
  <c r="O78" i="4" s="1"/>
  <c r="O80" i="4" s="1"/>
  <c r="N71" i="4"/>
  <c r="N78" i="4" s="1"/>
  <c r="N80" i="4" s="1"/>
  <c r="M71" i="4"/>
  <c r="M78" i="4" s="1"/>
  <c r="M80" i="4" s="1"/>
  <c r="L71" i="4"/>
  <c r="K71" i="4"/>
  <c r="K78" i="4" s="1"/>
  <c r="K80" i="4" s="1"/>
  <c r="J71" i="4"/>
  <c r="J78" i="4" s="1"/>
  <c r="J80" i="4" s="1"/>
  <c r="I71" i="4"/>
  <c r="I78" i="4" s="1"/>
  <c r="I80" i="4" s="1"/>
  <c r="H71" i="4"/>
  <c r="G71" i="4"/>
  <c r="G78" i="4" s="1"/>
  <c r="G80" i="4" s="1"/>
  <c r="F71" i="4"/>
  <c r="F78" i="4" s="1"/>
  <c r="F80" i="4" s="1"/>
  <c r="E71" i="4"/>
  <c r="E78" i="4" s="1"/>
  <c r="E80" i="4" s="1"/>
  <c r="D71" i="4"/>
  <c r="C71" i="4"/>
  <c r="C78" i="4" s="1"/>
  <c r="C80" i="4" s="1"/>
  <c r="R73" i="2"/>
  <c r="R76" i="2" s="1"/>
  <c r="Q73" i="2"/>
  <c r="Q76" i="2" s="1"/>
  <c r="P73" i="2"/>
  <c r="P76" i="2" s="1"/>
  <c r="O73" i="2"/>
  <c r="O76" i="2" s="1"/>
  <c r="N73" i="2"/>
  <c r="N76" i="2" s="1"/>
  <c r="M73" i="2"/>
  <c r="M76" i="2" s="1"/>
  <c r="L73" i="2"/>
  <c r="L76" i="2" s="1"/>
  <c r="K73" i="2"/>
  <c r="K76" i="2" s="1"/>
  <c r="J73" i="2"/>
  <c r="J76" i="2" s="1"/>
  <c r="I73" i="2"/>
  <c r="I76" i="2" s="1"/>
  <c r="H73" i="2"/>
  <c r="H76" i="2" s="1"/>
  <c r="G73" i="2"/>
  <c r="G76" i="2" s="1"/>
  <c r="F73" i="2"/>
  <c r="F76" i="2" s="1"/>
  <c r="E73" i="2"/>
  <c r="E76" i="2" s="1"/>
  <c r="D73" i="2"/>
  <c r="D76" i="2" s="1"/>
  <c r="N68" i="2"/>
  <c r="N75" i="2" s="1"/>
  <c r="K68" i="2"/>
  <c r="K75" i="2" s="1"/>
  <c r="H68" i="2"/>
  <c r="H75" i="2" s="1"/>
  <c r="R68" i="2"/>
  <c r="R75" i="2" s="1"/>
  <c r="Q68" i="2"/>
  <c r="Q75" i="2" s="1"/>
  <c r="Q77" i="2" s="1"/>
  <c r="P68" i="2"/>
  <c r="P75" i="2" s="1"/>
  <c r="O68" i="2"/>
  <c r="O75" i="2" s="1"/>
  <c r="J68" i="2"/>
  <c r="J75" i="2" s="1"/>
  <c r="G68" i="2"/>
  <c r="G75" i="2" s="1"/>
  <c r="J77" i="2" l="1"/>
  <c r="N77" i="2"/>
  <c r="R77" i="2"/>
  <c r="H77" i="2"/>
  <c r="L77" i="2"/>
  <c r="O77" i="2"/>
  <c r="P77" i="2"/>
  <c r="K77" i="2"/>
  <c r="M77" i="2"/>
  <c r="I68" i="2"/>
  <c r="I75" i="2" s="1"/>
  <c r="I77" i="2" s="1"/>
  <c r="D68" i="2"/>
  <c r="D75" i="2" s="1"/>
  <c r="D77" i="2" s="1"/>
  <c r="E68" i="2"/>
  <c r="E75" i="2" s="1"/>
  <c r="E77" i="2" s="1"/>
  <c r="F68" i="2"/>
  <c r="F75" i="2" s="1"/>
  <c r="F77" i="2" s="1"/>
  <c r="G77" i="2"/>
</calcChain>
</file>

<file path=xl/sharedStrings.xml><?xml version="1.0" encoding="utf-8"?>
<sst xmlns="http://schemas.openxmlformats.org/spreadsheetml/2006/main" count="2314" uniqueCount="933">
  <si>
    <t>SAPTHAGIRI COLLEGE OF ENGINEERING, BENGALURU-560057</t>
  </si>
  <si>
    <t>DAPTHAGIRI COLLEGE OF ENGINEERING, BENGALURU-560057</t>
  </si>
  <si>
    <t>“1” – Slight (Low) Correlation</t>
  </si>
  <si>
    <t>(Affiliated to VTU, Belagavi and Approved by AICTE, NewDelhi)</t>
  </si>
  <si>
    <t>DEPARTMENT OF ELECTRICAL &amp; ELECTRONICS ENGINEERING</t>
  </si>
  <si>
    <t>Attainment of POs and PSOs  for  2015-2019 Batch</t>
  </si>
  <si>
    <t>“2” – Moderate (Medium) Correlation</t>
  </si>
  <si>
    <t xml:space="preserve"> “3” – Substantial (High) Correlation</t>
  </si>
  <si>
    <t>DEPARTEENT OF ELECTRICAL &amp; ELECTRONICS ENGINEERING</t>
  </si>
  <si>
    <t>Mapping of COs, POs and PSOs  for  2015-2019 Batch</t>
  </si>
  <si>
    <t>DIRECT</t>
  </si>
  <si>
    <t xml:space="preserve"> “-” indicates there is no correlation.</t>
  </si>
  <si>
    <t>CIE+SEE+CES</t>
  </si>
  <si>
    <t>INDIRECT</t>
  </si>
  <si>
    <t>mapping 1,2,3</t>
  </si>
  <si>
    <t>enter avg values of mapping for each subject</t>
  </si>
  <si>
    <t>Semester</t>
  </si>
  <si>
    <t>Sub Code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</si>
  <si>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</si>
  <si>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</si>
  <si>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</si>
  <si>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</si>
  <si>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</si>
  <si>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</si>
  <si>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</si>
  <si>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</si>
  <si>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</si>
  <si>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</si>
  <si>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</si>
  <si>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</si>
  <si>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</si>
  <si>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</si>
  <si>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PSO3</t>
  </si>
  <si>
    <t>SEMESTER-1</t>
  </si>
  <si>
    <t>15MAT11</t>
  </si>
  <si>
    <t>Semester-1</t>
  </si>
  <si>
    <t>Sl.No.</t>
  </si>
  <si>
    <t>15CHE12</t>
  </si>
  <si>
    <t>-</t>
  </si>
  <si>
    <t>15PCD13</t>
  </si>
  <si>
    <t>15CED14</t>
  </si>
  <si>
    <t>15ELN15</t>
  </si>
  <si>
    <t>15CPL16</t>
  </si>
  <si>
    <t>15CHEL17</t>
  </si>
  <si>
    <t>15CIV18</t>
  </si>
  <si>
    <t>Semester-2</t>
  </si>
  <si>
    <t>SEMESTER-2</t>
  </si>
  <si>
    <t>15MAT21</t>
  </si>
  <si>
    <t>15PHY22</t>
  </si>
  <si>
    <t>15CIV23</t>
  </si>
  <si>
    <t>15EME24</t>
  </si>
  <si>
    <t>15ELE25</t>
  </si>
  <si>
    <t>15WSL26</t>
  </si>
  <si>
    <t>15PHYL27</t>
  </si>
  <si>
    <t>SEMESTER-3</t>
  </si>
  <si>
    <t>15MAT31</t>
  </si>
  <si>
    <t>15CPH28</t>
  </si>
  <si>
    <t>15EE32</t>
  </si>
  <si>
    <t>Semester-3</t>
  </si>
  <si>
    <t>15EE33</t>
  </si>
  <si>
    <t>15EE34</t>
  </si>
  <si>
    <t>15EE35</t>
  </si>
  <si>
    <t>15EE36</t>
  </si>
  <si>
    <t>15EEL37</t>
  </si>
  <si>
    <t>15EEL38</t>
  </si>
  <si>
    <t>SEMESTER-4</t>
  </si>
  <si>
    <t>15MAT41</t>
  </si>
  <si>
    <t>Semester-4</t>
  </si>
  <si>
    <t>15EE42</t>
  </si>
  <si>
    <t>15EE43</t>
  </si>
  <si>
    <t>15EE44</t>
  </si>
  <si>
    <t>15EE45</t>
  </si>
  <si>
    <t>15EE46</t>
  </si>
  <si>
    <t>15EEL47</t>
  </si>
  <si>
    <t>15EEL48</t>
  </si>
  <si>
    <t>SEMESTER-5</t>
  </si>
  <si>
    <t>15EE51</t>
  </si>
  <si>
    <t>Semester-5</t>
  </si>
  <si>
    <t>15EE52</t>
  </si>
  <si>
    <t>15EE53</t>
  </si>
  <si>
    <t>15EE54</t>
  </si>
  <si>
    <t>15EE551</t>
  </si>
  <si>
    <t>15EE563</t>
  </si>
  <si>
    <t>15EEL57</t>
  </si>
  <si>
    <t>15EEL58</t>
  </si>
  <si>
    <t>SEMESTER-6</t>
  </si>
  <si>
    <t>15EE61</t>
  </si>
  <si>
    <t>Semester-6</t>
  </si>
  <si>
    <t>15EE62</t>
  </si>
  <si>
    <t>15EE63</t>
  </si>
  <si>
    <t>15EE64</t>
  </si>
  <si>
    <t>15EE651</t>
  </si>
  <si>
    <t>15EE652</t>
  </si>
  <si>
    <t>15EE662</t>
  </si>
  <si>
    <t>15EEL67</t>
  </si>
  <si>
    <t>15EEL68</t>
  </si>
  <si>
    <t>SEMESTER-7</t>
  </si>
  <si>
    <t>Semester-7</t>
  </si>
  <si>
    <t>15EE71</t>
  </si>
  <si>
    <t>15EE72</t>
  </si>
  <si>
    <t>15EE73</t>
  </si>
  <si>
    <t>15EE742</t>
  </si>
  <si>
    <t>15EE752</t>
  </si>
  <si>
    <t>15EEL76</t>
  </si>
  <si>
    <t>15EEL77</t>
  </si>
  <si>
    <t>15EEP78</t>
  </si>
  <si>
    <t>Semester-8</t>
  </si>
  <si>
    <t>15EE81</t>
  </si>
  <si>
    <t>SEMESTER-8</t>
  </si>
  <si>
    <t>15EE82</t>
  </si>
  <si>
    <t>15EE833</t>
  </si>
  <si>
    <t>15EE84</t>
  </si>
  <si>
    <t>15EEP85</t>
  </si>
  <si>
    <t>15EES86</t>
  </si>
  <si>
    <t>Avg</t>
  </si>
  <si>
    <t>Direct Attainment</t>
  </si>
  <si>
    <t>HOD. EEE</t>
  </si>
  <si>
    <t>Exit Survey</t>
  </si>
  <si>
    <t>Alumni Survey</t>
  </si>
  <si>
    <t>Indirect Attainment</t>
  </si>
  <si>
    <t>Overall PO and PSO attainment</t>
  </si>
  <si>
    <t>80% of Direct attainment</t>
  </si>
  <si>
    <t>20% of Indirect attainment</t>
  </si>
  <si>
    <t>Overall Attainment</t>
  </si>
  <si>
    <t>Target</t>
  </si>
  <si>
    <t>Att YES/NO</t>
  </si>
  <si>
    <t>YES</t>
  </si>
  <si>
    <t>NO</t>
  </si>
  <si>
    <t>Percentage corresponding to mapping</t>
  </si>
  <si>
    <t>SeEEster-1</t>
  </si>
  <si>
    <t>SeEEster-2</t>
  </si>
  <si>
    <t>SeEEster-3</t>
  </si>
  <si>
    <t>SeEEster-4</t>
  </si>
  <si>
    <t>SeEEster-5</t>
  </si>
  <si>
    <t>SeEEster-6</t>
  </si>
  <si>
    <t>SeEEster-7</t>
  </si>
  <si>
    <t>SeEEster-8</t>
  </si>
  <si>
    <t>IDIRECT</t>
  </si>
  <si>
    <t>exit survey on POs</t>
  </si>
  <si>
    <t>Indirect AttainEEnt</t>
  </si>
  <si>
    <t>SAPTHAGIRI COLLEGE OF ENGINEERING</t>
  </si>
  <si>
    <t>DEPARTMENT OF MECHANICAL ENGINEERING</t>
  </si>
  <si>
    <t>BATCH LIST FOR THE  AY ODD SEM 2019-20</t>
  </si>
  <si>
    <t>Semester- 7th  'A' Section</t>
  </si>
  <si>
    <t>BATCH- A1</t>
  </si>
  <si>
    <t>BATCH- A2</t>
  </si>
  <si>
    <t>BATCH- A3</t>
  </si>
  <si>
    <t>Sl. No.</t>
  </si>
  <si>
    <t>USN</t>
  </si>
  <si>
    <t>Name of the student</t>
  </si>
  <si>
    <t>1SG16ME001</t>
  </si>
  <si>
    <t>ABHISHEK R</t>
  </si>
  <si>
    <t>1SG16ME031</t>
  </si>
  <si>
    <t>GAURAV B</t>
  </si>
  <si>
    <t>1SG17ME407</t>
  </si>
  <si>
    <t>CHETHAN K S</t>
  </si>
  <si>
    <t>1SG16ME003</t>
  </si>
  <si>
    <t>AISHWARYA B S</t>
  </si>
  <si>
    <t>1SG16ME032</t>
  </si>
  <si>
    <t>G P B NAGARAJ</t>
  </si>
  <si>
    <t>1SG17ME408</t>
  </si>
  <si>
    <t>DHANUSH MS</t>
  </si>
  <si>
    <t>1SG16ME004</t>
  </si>
  <si>
    <t>AJAY</t>
  </si>
  <si>
    <t>1SG16ME033</t>
  </si>
  <si>
    <t>HEMANTH B S</t>
  </si>
  <si>
    <t>1SG17ME409</t>
  </si>
  <si>
    <t>DEEPAK R</t>
  </si>
  <si>
    <t>1SG16ME005</t>
  </si>
  <si>
    <t>AKSHATHA J PRAKASH</t>
  </si>
  <si>
    <t>1SG16ME034</t>
  </si>
  <si>
    <t>HEMANTH KUMAR G</t>
  </si>
  <si>
    <t>1SG17ME411</t>
  </si>
  <si>
    <t>S DINESH</t>
  </si>
  <si>
    <t>1SG16ME006</t>
  </si>
  <si>
    <t>AKSHAY CHANNAPPA K</t>
  </si>
  <si>
    <t>1SG16ME035</t>
  </si>
  <si>
    <t>HEMANTH KUMAR S</t>
  </si>
  <si>
    <t>1SG17ME412</t>
  </si>
  <si>
    <t>GOKUL S</t>
  </si>
  <si>
    <t>1SG16ME007</t>
  </si>
  <si>
    <t>AKSHAY P S</t>
  </si>
  <si>
    <t>1SG16ME036</t>
  </si>
  <si>
    <t>INDRASHEKAR B G</t>
  </si>
  <si>
    <t>1SG17ME418</t>
  </si>
  <si>
    <t>NANDEESH DG</t>
  </si>
  <si>
    <t>1SG16ME008</t>
  </si>
  <si>
    <t>AMBAPRASAD G HEGDE</t>
  </si>
  <si>
    <t>1SG16ME037</t>
  </si>
  <si>
    <t>JHENKAR B</t>
  </si>
  <si>
    <t>1SG17ME419</t>
  </si>
  <si>
    <t>NITHIN R</t>
  </si>
  <si>
    <t>1SG16ME009</t>
  </si>
  <si>
    <t>AMOGH G</t>
  </si>
  <si>
    <t>1SG16ME038</t>
  </si>
  <si>
    <t>JOEPETER FRANCIS</t>
  </si>
  <si>
    <t>1SG17ME421</t>
  </si>
  <si>
    <t>PAVAN KUMAR S</t>
  </si>
  <si>
    <t>1SG16ME010</t>
  </si>
  <si>
    <t>AMRUTH S</t>
  </si>
  <si>
    <t>1SG16ME039</t>
  </si>
  <si>
    <t>K AKASH HEBBAR</t>
  </si>
  <si>
    <t>1SG17ME423</t>
  </si>
  <si>
    <t>PUNEETH R</t>
  </si>
  <si>
    <t>1SG16ME011</t>
  </si>
  <si>
    <t>ARJUN V GOWDA</t>
  </si>
  <si>
    <t>1SG16ME040</t>
  </si>
  <si>
    <t>KAILASH KUMAR</t>
  </si>
  <si>
    <t>1SG17ME424</t>
  </si>
  <si>
    <t>RAKESH GOWDA</t>
  </si>
  <si>
    <t>1SG16ME013</t>
  </si>
  <si>
    <t>BALAJI J</t>
  </si>
  <si>
    <t>1SG16ME041</t>
  </si>
  <si>
    <t>KARAN KUMAR S</t>
  </si>
  <si>
    <t>1SG17ME425</t>
  </si>
  <si>
    <t>RANJAN A</t>
  </si>
  <si>
    <t>1SG16ME014</t>
  </si>
  <si>
    <t>CHAITHRA G S</t>
  </si>
  <si>
    <t>1SG16ME043</t>
  </si>
  <si>
    <t>KARTIKEYA S BHAT</t>
  </si>
  <si>
    <t>1SG17ME426</t>
  </si>
  <si>
    <t>SABARI S</t>
  </si>
  <si>
    <t>1SG16ME016</t>
  </si>
  <si>
    <t>CHARAN H K</t>
  </si>
  <si>
    <t>1SG16ME044</t>
  </si>
  <si>
    <t>KESHAV A</t>
  </si>
  <si>
    <t>1SG17ME429</t>
  </si>
  <si>
    <t>SUDHAKAR M</t>
  </si>
  <si>
    <t>1SG16ME017</t>
  </si>
  <si>
    <t>CHARAN S.</t>
  </si>
  <si>
    <t>1SG16ME045</t>
  </si>
  <si>
    <t>KISHOR R</t>
  </si>
  <si>
    <t>1SG17ME430</t>
  </si>
  <si>
    <t>SUNIL LS</t>
  </si>
  <si>
    <t>1SG16ME019</t>
  </si>
  <si>
    <t>CHETHAN B R</t>
  </si>
  <si>
    <t>1SG16ME046</t>
  </si>
  <si>
    <t>LEKHA M</t>
  </si>
  <si>
    <t>1SG17ME431</t>
  </si>
  <si>
    <t>UJWAL K</t>
  </si>
  <si>
    <t>1SG16ME020</t>
  </si>
  <si>
    <t>CHETHAN K</t>
  </si>
  <si>
    <t>1SG16ME047</t>
  </si>
  <si>
    <t>LOKESH KUMAR C</t>
  </si>
  <si>
    <t>1SG17ME433</t>
  </si>
  <si>
    <t>VENU AV</t>
  </si>
  <si>
    <t>1SG16ME021</t>
  </si>
  <si>
    <t>DEEKSHITH GOWDA V U</t>
  </si>
  <si>
    <t>1SG16ME048</t>
  </si>
  <si>
    <t>M AMRITHA NAIR</t>
  </si>
  <si>
    <t>1SG17ME432</t>
  </si>
  <si>
    <t>V M RAKESH</t>
  </si>
  <si>
    <t>1SG16ME024</t>
  </si>
  <si>
    <t>DEEPAK V</t>
  </si>
  <si>
    <t>1SG16ME051</t>
  </si>
  <si>
    <t>MANASA K S</t>
  </si>
  <si>
    <t>1SG17ME434</t>
  </si>
  <si>
    <t>YASHWANTH R</t>
  </si>
  <si>
    <t>1SG16ME025</t>
  </si>
  <si>
    <t>DEVANTH G</t>
  </si>
  <si>
    <t>1SG16ME052</t>
  </si>
  <si>
    <t>MANOJ T R</t>
  </si>
  <si>
    <t>1SG16ME114</t>
  </si>
  <si>
    <t>CHETHAN A</t>
  </si>
  <si>
    <t>1SG16ME026</t>
  </si>
  <si>
    <t>DHANUSH V</t>
  </si>
  <si>
    <t>1SG16ME053</t>
  </si>
  <si>
    <t>MUKUL YADAV</t>
  </si>
  <si>
    <t>1SG16ME115</t>
  </si>
  <si>
    <t>KESHAV N</t>
  </si>
  <si>
    <t>1SG16ME027</t>
  </si>
  <si>
    <t>DHARSHAN L</t>
  </si>
  <si>
    <t>1SG16ME054</t>
  </si>
  <si>
    <t>NAMITHA S BHARADWAJ</t>
  </si>
  <si>
    <t>1SG16ME116</t>
  </si>
  <si>
    <t>BASAVARAJ MELSIME</t>
  </si>
  <si>
    <t>1SG16ME028</t>
  </si>
  <si>
    <t>DILEEP H R</t>
  </si>
  <si>
    <t>1SG16ME055</t>
  </si>
  <si>
    <t>NARASIMHAN S R</t>
  </si>
  <si>
    <t>1SG16ME117</t>
  </si>
  <si>
    <t>RAGHAVENDRA</t>
  </si>
  <si>
    <t>1SG16ME029</t>
  </si>
  <si>
    <t>DILIP KUMAR N</t>
  </si>
  <si>
    <t>1SG17ME400</t>
  </si>
  <si>
    <t>ABHISHEK KM</t>
  </si>
  <si>
    <t>1SG16ME118</t>
  </si>
  <si>
    <t>PUNITH P</t>
  </si>
  <si>
    <t>1SG16ME030</t>
  </si>
  <si>
    <t>GANESH NISCHAY S</t>
  </si>
  <si>
    <t>1SG17ME402</t>
  </si>
  <si>
    <t>AKHILESH K</t>
  </si>
  <si>
    <t>1SG16ME119</t>
  </si>
  <si>
    <t>MAHANTHESH S</t>
  </si>
  <si>
    <t>1SG16ME414</t>
  </si>
  <si>
    <t>MAHANTESH DODAMANI</t>
  </si>
  <si>
    <t>Co-ordinator</t>
  </si>
  <si>
    <t>HOD</t>
  </si>
  <si>
    <t>Semester- 7th  'B' Section</t>
  </si>
  <si>
    <t>BATCH- B1</t>
  </si>
  <si>
    <t>BATCH- B2</t>
  </si>
  <si>
    <t>BATCH- B3</t>
  </si>
  <si>
    <t>1SG16ME056</t>
  </si>
  <si>
    <t>NAVEEN KUMAR P</t>
  </si>
  <si>
    <t>1SG16ME088</t>
  </si>
  <si>
    <t>SATHISHA YADAV</t>
  </si>
  <si>
    <t>1SG17ME415</t>
  </si>
  <si>
    <t>MAHENDRA YK</t>
  </si>
  <si>
    <t>1SG16ME057</t>
  </si>
  <si>
    <t>NISARGA KARNAM</t>
  </si>
  <si>
    <t>1SG16ME090</t>
  </si>
  <si>
    <t>SHARANABASAVA S</t>
  </si>
  <si>
    <t>1SG17ME416</t>
  </si>
  <si>
    <t>MANJUNATH BC</t>
  </si>
  <si>
    <t>1SG16ME058</t>
  </si>
  <si>
    <t>NISHANTH A N</t>
  </si>
  <si>
    <t>1SG16ME093</t>
  </si>
  <si>
    <t>SHASHANK R</t>
  </si>
  <si>
    <t>1SG17ME417</t>
  </si>
  <si>
    <t>NANDAN TD</t>
  </si>
  <si>
    <t>1SG16ME060</t>
  </si>
  <si>
    <t>PALLAVI K N</t>
  </si>
  <si>
    <t>1SG16ME094</t>
  </si>
  <si>
    <t>SHIVASHISH BORAH</t>
  </si>
  <si>
    <t>1SG17ME420</t>
  </si>
  <si>
    <t>NUTHAN C</t>
  </si>
  <si>
    <t>1SG16ME061</t>
  </si>
  <si>
    <t>PARINITH K M</t>
  </si>
  <si>
    <t>1SG16ME095</t>
  </si>
  <si>
    <t>SHIVSHANKAR</t>
  </si>
  <si>
    <t>1SG17ME422</t>
  </si>
  <si>
    <t>PRAVEEN M</t>
  </si>
  <si>
    <t>1SG16ME064</t>
  </si>
  <si>
    <t>PAVAN Y</t>
  </si>
  <si>
    <t>1SG16ME097</t>
  </si>
  <si>
    <t>SHREESH</t>
  </si>
  <si>
    <t>1SG17ME427</t>
  </si>
  <si>
    <t>SATHISHA UT</t>
  </si>
  <si>
    <t>1SG16ME065</t>
  </si>
  <si>
    <t>PRAJWAL B GOWDA</t>
  </si>
  <si>
    <t>1SG16ME099</t>
  </si>
  <si>
    <t>SHRINIVASA C G</t>
  </si>
  <si>
    <t>1SG17ME428</t>
  </si>
  <si>
    <t>SRINIVAS M</t>
  </si>
  <si>
    <t>1SG16ME066</t>
  </si>
  <si>
    <t>PRAJWAL CHANDRA</t>
  </si>
  <si>
    <t>1SG16ME100</t>
  </si>
  <si>
    <t>SHYLESH GOWDA S</t>
  </si>
  <si>
    <t>1SG14ME008</t>
  </si>
  <si>
    <t>AKSHAY RAJ</t>
  </si>
  <si>
    <t>1SG16ME067</t>
  </si>
  <si>
    <t>PRAVEEN KUMAR A N</t>
  </si>
  <si>
    <t>1SG16ME102</t>
  </si>
  <si>
    <t>SUHAS SHETTY</t>
  </si>
  <si>
    <t>1SG14ME048</t>
  </si>
  <si>
    <t>KARTHOK BADDOLI</t>
  </si>
  <si>
    <t>1SG16ME068</t>
  </si>
  <si>
    <t>PRAVEEN S</t>
  </si>
  <si>
    <t>1SG16ME103</t>
  </si>
  <si>
    <t>SUNIL KUMAR R</t>
  </si>
  <si>
    <t>1SG14ME103</t>
  </si>
  <si>
    <t>SHAMSHEER HUSSAIN</t>
  </si>
  <si>
    <t>1SG16ME069</t>
  </si>
  <si>
    <t>PRIYANKA K</t>
  </si>
  <si>
    <t>1SG16ME105</t>
  </si>
  <si>
    <t>VARUN M</t>
  </si>
  <si>
    <t>1SG14ME127</t>
  </si>
  <si>
    <t>VISHWASGOWDA</t>
  </si>
  <si>
    <t>1SG16ME070</t>
  </si>
  <si>
    <t>PUNEETH KUMAR B M</t>
  </si>
  <si>
    <t>1SG16ME106</t>
  </si>
  <si>
    <t>VARUN V</t>
  </si>
  <si>
    <t>1SG15ME002</t>
  </si>
  <si>
    <t>ABHISHEK MADAPPA WALE</t>
  </si>
  <si>
    <t>1SG16ME071</t>
  </si>
  <si>
    <t>RAGHAV P S</t>
  </si>
  <si>
    <t>1SG16ME107</t>
  </si>
  <si>
    <t>VINAY H P</t>
  </si>
  <si>
    <t>1SG15ME003</t>
  </si>
  <si>
    <t>ADITHYA N</t>
  </si>
  <si>
    <t>1SG16ME072</t>
  </si>
  <si>
    <t>RAHUL PRASANNA</t>
  </si>
  <si>
    <t>1SG16ME108</t>
  </si>
  <si>
    <t>VINAYAKA M</t>
  </si>
  <si>
    <t>1SG15ME019</t>
  </si>
  <si>
    <t>CHETHAN WALI</t>
  </si>
  <si>
    <t>1SG16ME073</t>
  </si>
  <si>
    <t>RAHUL YALLAPPA H</t>
  </si>
  <si>
    <t>1SG16ME109</t>
  </si>
  <si>
    <t>VINAY KUMAR S</t>
  </si>
  <si>
    <t>1SG15ME027</t>
  </si>
  <si>
    <t>DILIP GOWDA L</t>
  </si>
  <si>
    <t>1SG16ME074</t>
  </si>
  <si>
    <t>RAJAT JANARDHAN A</t>
  </si>
  <si>
    <t>1SG16ME111</t>
  </si>
  <si>
    <t>YASHAS GOWDA K N</t>
  </si>
  <si>
    <t>1SG15ME035</t>
  </si>
  <si>
    <t>HARISH A</t>
  </si>
  <si>
    <t>1SG16ME078</t>
  </si>
  <si>
    <t>RAMYASHREE M</t>
  </si>
  <si>
    <t>1SG16ME112</t>
  </si>
  <si>
    <t>PRAJWAL ASHOK NAIK</t>
  </si>
  <si>
    <t>1SG15ME036</t>
  </si>
  <si>
    <t>HARSHITHA P</t>
  </si>
  <si>
    <t>1SG16ME079</t>
  </si>
  <si>
    <t>RAVIKUMAR</t>
  </si>
  <si>
    <t>1SG16ME113</t>
  </si>
  <si>
    <t>RATHAN KUMAR HP</t>
  </si>
  <si>
    <t>1SG15ME039</t>
  </si>
  <si>
    <t>HITHESH T M</t>
  </si>
  <si>
    <t>1SG16ME080</t>
  </si>
  <si>
    <t>RISHABH B SHETTY</t>
  </si>
  <si>
    <t>1SG17ME401</t>
  </si>
  <si>
    <t>ABHISHEK M KAJAGAR</t>
  </si>
  <si>
    <t>1SG15ME045</t>
  </si>
  <si>
    <t>KISHORE S</t>
  </si>
  <si>
    <t>1SG16ME081</t>
  </si>
  <si>
    <t>ROHITH M</t>
  </si>
  <si>
    <t>1SG17ME404</t>
  </si>
  <si>
    <t>BHARATH TV</t>
  </si>
  <si>
    <t>1SG15ME062</t>
  </si>
  <si>
    <t>SHASHANK P</t>
  </si>
  <si>
    <t>1SG16ME082</t>
  </si>
  <si>
    <t>ROSHAN H</t>
  </si>
  <si>
    <t>1SG17ME405</t>
  </si>
  <si>
    <t>C MUKESH</t>
  </si>
  <si>
    <t>1SG15ME070</t>
  </si>
  <si>
    <t>PUNITH JADHAV V</t>
  </si>
  <si>
    <t>1SG16ME083</t>
  </si>
  <si>
    <t>SABARISH B</t>
  </si>
  <si>
    <t>1SG17ME406</t>
  </si>
  <si>
    <t>CHANDRASHEKAR METHRE</t>
  </si>
  <si>
    <t>1SG15ME086</t>
  </si>
  <si>
    <t>SHAIK MOHAMMED NISAAR</t>
  </si>
  <si>
    <t>1SG16ME084</t>
  </si>
  <si>
    <t>SAGAR M L</t>
  </si>
  <si>
    <t>1SG17ME410</t>
  </si>
  <si>
    <t>DHANALAKSHMI HM</t>
  </si>
  <si>
    <t>1SG15ME087</t>
  </si>
  <si>
    <t>SHAIKH SHAHID ALAM</t>
  </si>
  <si>
    <t>1SG16ME085</t>
  </si>
  <si>
    <t>SAGAR S T</t>
  </si>
  <si>
    <t>1SG17ME413</t>
  </si>
  <si>
    <t>LOKESH M</t>
  </si>
  <si>
    <t>1SG15ME090</t>
  </si>
  <si>
    <t>SHARATH J</t>
  </si>
  <si>
    <t>1SG16ME087</t>
  </si>
  <si>
    <t>SANJAY N</t>
  </si>
  <si>
    <t>1SG17ME414</t>
  </si>
  <si>
    <t>MADHU MR</t>
  </si>
  <si>
    <t>1SG15ME100</t>
  </si>
  <si>
    <t>VENUKARTIK VV</t>
  </si>
  <si>
    <t>1SG15ME103</t>
  </si>
  <si>
    <t>VIPUL SHARMA</t>
  </si>
  <si>
    <t>SAPTHAGIRI COLLEGE OF ENGINEERING
DEPARTMENT OF MECHANICAL ENGINEERING
ACADEMIC YEAR: 2019-20 ODD SEMESTER</t>
  </si>
  <si>
    <t>Semestet- 5 th 'A'</t>
  </si>
  <si>
    <t>Subject:</t>
  </si>
  <si>
    <t>BATCH-A1</t>
  </si>
  <si>
    <t>BATCH-A2</t>
  </si>
  <si>
    <t>BATCH-A3</t>
  </si>
  <si>
    <t>1SG17ME001</t>
  </si>
  <si>
    <t>ABHILESH D</t>
  </si>
  <si>
    <t>1SG17ME028</t>
  </si>
  <si>
    <t>HEMANTH BHAT</t>
  </si>
  <si>
    <t>1SG16ME098</t>
  </si>
  <si>
    <t>SHREMAI N S</t>
  </si>
  <si>
    <t>1SG17ME003</t>
  </si>
  <si>
    <t>ADARSH KUMAR RAI</t>
  </si>
  <si>
    <t>1SG17ME029</t>
  </si>
  <si>
    <t>HEMANTH U</t>
  </si>
  <si>
    <t>1SG18ME400</t>
  </si>
  <si>
    <t>ANANDA</t>
  </si>
  <si>
    <t>1SG17ME004</t>
  </si>
  <si>
    <t>AJAY KUMAR V</t>
  </si>
  <si>
    <t>1SG17ME030</t>
  </si>
  <si>
    <t>HRITHIK RAJ SINGH</t>
  </si>
  <si>
    <t>1SG18ME401</t>
  </si>
  <si>
    <t>ANIL KUMAR R</t>
  </si>
  <si>
    <t>1SG17ME005</t>
  </si>
  <si>
    <t>ANIL P GOUDA</t>
  </si>
  <si>
    <t>1SG17ME031</t>
  </si>
  <si>
    <t>JAIRAJ B</t>
  </si>
  <si>
    <t>1SG18ME402</t>
  </si>
  <si>
    <t>ANILA KUMARA</t>
  </si>
  <si>
    <t>1SG17ME007</t>
  </si>
  <si>
    <t>ANKUSH U P</t>
  </si>
  <si>
    <t>1SG17ME033</t>
  </si>
  <si>
    <t>JOEL S THOMAS</t>
  </si>
  <si>
    <t>1SG18ME407</t>
  </si>
  <si>
    <t>CHARANKUMAR M</t>
  </si>
  <si>
    <t>1SG17ME008</t>
  </si>
  <si>
    <t>ANUP P</t>
  </si>
  <si>
    <t>1SG17ME034</t>
  </si>
  <si>
    <t>KARTHIK KUMAR A</t>
  </si>
  <si>
    <t>1SG18ME408</t>
  </si>
  <si>
    <t>CHETHAN N</t>
  </si>
  <si>
    <t>1SG17ME009</t>
  </si>
  <si>
    <t>ASHITH RANJAN GOWDA</t>
  </si>
  <si>
    <t>1SG17ME035</t>
  </si>
  <si>
    <t>KIRAN S</t>
  </si>
  <si>
    <t>1SG18ME410</t>
  </si>
  <si>
    <t>DARSHAN GOWDA N</t>
  </si>
  <si>
    <t>1SG17ME010</t>
  </si>
  <si>
    <t>ASHRITH.R</t>
  </si>
  <si>
    <t>1SG17ME036</t>
  </si>
  <si>
    <t>KOLLA BHUVAN</t>
  </si>
  <si>
    <t>1SG18ME413</t>
  </si>
  <si>
    <t>DHANUSH M</t>
  </si>
  <si>
    <t>1SG17ME011</t>
  </si>
  <si>
    <t>ASHUTOSH JHA</t>
  </si>
  <si>
    <t>1SG17ME037</t>
  </si>
  <si>
    <t>KUSHAL DHAKAL</t>
  </si>
  <si>
    <t>1SG18ME414</t>
  </si>
  <si>
    <t>DHANUSH U</t>
  </si>
  <si>
    <t>1SG17ME012</t>
  </si>
  <si>
    <t>BHARATH G</t>
  </si>
  <si>
    <t>1SG17ME038</t>
  </si>
  <si>
    <t>KUSHAL V</t>
  </si>
  <si>
    <t>1SG18ME415</t>
  </si>
  <si>
    <t>DIVAKAR R</t>
  </si>
  <si>
    <t>1SG17ME013</t>
  </si>
  <si>
    <t>BHARATH D.M</t>
  </si>
  <si>
    <t>1SG17ME039</t>
  </si>
  <si>
    <t>MANISH S GOWDA</t>
  </si>
  <si>
    <t>1SG18ME416</t>
  </si>
  <si>
    <t>GAGANA KUSUMA K</t>
  </si>
  <si>
    <t>1SG17ME014</t>
  </si>
  <si>
    <t>CHATURTH E</t>
  </si>
  <si>
    <t>1SG17ME040</t>
  </si>
  <si>
    <t>MANOJ L V</t>
  </si>
  <si>
    <t>1SG18ME419</t>
  </si>
  <si>
    <t>KEERTHI S</t>
  </si>
  <si>
    <t>1SG17ME016</t>
  </si>
  <si>
    <t>CHETHAN GOWDA N</t>
  </si>
  <si>
    <t>1SG17ME041</t>
  </si>
  <si>
    <t>MANOJ M</t>
  </si>
  <si>
    <t>1SG18ME420</t>
  </si>
  <si>
    <t>LIKITH G T</t>
  </si>
  <si>
    <t>1SG17ME018</t>
  </si>
  <si>
    <t>CHETHAN M</t>
  </si>
  <si>
    <t>1SG17ME042</t>
  </si>
  <si>
    <t>MARUTHI A S</t>
  </si>
  <si>
    <t>1SG18ME425</t>
  </si>
  <si>
    <t>NAVEEN L</t>
  </si>
  <si>
    <t>1SG17ME019</t>
  </si>
  <si>
    <t>CHIRAG P.HEDGE</t>
  </si>
  <si>
    <t>1SG17ME044</t>
  </si>
  <si>
    <t>MOHAMMED AZEEM</t>
  </si>
  <si>
    <t>1SG18ME426</t>
  </si>
  <si>
    <t>NITHESH KUMAR L</t>
  </si>
  <si>
    <t>1SG17ME020</t>
  </si>
  <si>
    <t>CHANDAN P</t>
  </si>
  <si>
    <t>1SG17ME045</t>
  </si>
  <si>
    <t>MOHAN S</t>
  </si>
  <si>
    <t>1SG18ME428</t>
  </si>
  <si>
    <t>PAVITHRA N</t>
  </si>
  <si>
    <t>1SG17ME021</t>
  </si>
  <si>
    <t>DHANUSH S</t>
  </si>
  <si>
    <t>1SG17ME046</t>
  </si>
  <si>
    <t>NANDAN B N</t>
  </si>
  <si>
    <t>1SG18ME429</t>
  </si>
  <si>
    <t>PRATHAP S</t>
  </si>
  <si>
    <t>1SG17ME022</t>
  </si>
  <si>
    <t>DIKSHITH K A</t>
  </si>
  <si>
    <t>1SG17ME047</t>
  </si>
  <si>
    <t>NIHAL J KASHYAP</t>
  </si>
  <si>
    <t>1SG18ME431</t>
  </si>
  <si>
    <t>RENUKAPRASAD D U</t>
  </si>
  <si>
    <t>1SG17ME023</t>
  </si>
  <si>
    <t>DINESH KUMAR A</t>
  </si>
  <si>
    <t>1SG17ME048</t>
  </si>
  <si>
    <t>NIHAL M I</t>
  </si>
  <si>
    <t>1SG18ME433</t>
  </si>
  <si>
    <t>SHASHANK B</t>
  </si>
  <si>
    <t>1SG17ME024</t>
  </si>
  <si>
    <t>GOUTHAM S B</t>
  </si>
  <si>
    <t>1SG17ME049</t>
  </si>
  <si>
    <t>NIKITH D</t>
  </si>
  <si>
    <t>1SG18ME434</t>
  </si>
  <si>
    <t>SHIVASHANKAR R</t>
  </si>
  <si>
    <t>1SG17ME025</t>
  </si>
  <si>
    <t>GOWDA PRAJWAL SURESH</t>
  </si>
  <si>
    <t>1SG17ME050</t>
  </si>
  <si>
    <t>NISHANT SINGH</t>
  </si>
  <si>
    <t>1SG18ME435</t>
  </si>
  <si>
    <t>TEJAS KUMAR S</t>
  </si>
  <si>
    <t>1SG17ME026</t>
  </si>
  <si>
    <t>HARSHITH S</t>
  </si>
  <si>
    <t>1SG17ME051</t>
  </si>
  <si>
    <t>NITIN S RAM</t>
  </si>
  <si>
    <t>1SG18ME436</t>
  </si>
  <si>
    <t>TILAK TUKARAM JADHAV</t>
  </si>
  <si>
    <t>1SG17ME027</t>
  </si>
  <si>
    <t>HEMA M</t>
  </si>
  <si>
    <t>1SG17ME052</t>
  </si>
  <si>
    <t>PAVAN B M</t>
  </si>
  <si>
    <t>1SG18ME437</t>
  </si>
  <si>
    <t>UMA MAHESHWARI</t>
  </si>
  <si>
    <t>1SG17ME053</t>
  </si>
  <si>
    <t>C PAVAN KUMAR</t>
  </si>
  <si>
    <t>1SG18ME438</t>
  </si>
  <si>
    <t>VEERESH B</t>
  </si>
  <si>
    <t>Semestet- 5 th 'B'</t>
  </si>
  <si>
    <t>BATCH-B1</t>
  </si>
  <si>
    <t>BATCH-B2</t>
  </si>
  <si>
    <t>BATCH-B3</t>
  </si>
  <si>
    <t>1SG17ME055</t>
  </si>
  <si>
    <t>PRADEEP S SUREBAN</t>
  </si>
  <si>
    <t>1SG17ME082</t>
  </si>
  <si>
    <t>SHRIVATSA S RAO</t>
  </si>
  <si>
    <t>1SG16ME075</t>
  </si>
  <si>
    <t>RAKESH D K</t>
  </si>
  <si>
    <t>1SG17ME056</t>
  </si>
  <si>
    <t>PRAJWAL BHARADWAJ A</t>
  </si>
  <si>
    <t>1SG17ME083</t>
  </si>
  <si>
    <t>SRIKANTH S</t>
  </si>
  <si>
    <t>1SG18ME403</t>
  </si>
  <si>
    <t>ARJUN G</t>
  </si>
  <si>
    <t>1SG17ME059</t>
  </si>
  <si>
    <t>PRAJWAL S</t>
  </si>
  <si>
    <t>1SG17ME084</t>
  </si>
  <si>
    <t>SRIKANTH Y S</t>
  </si>
  <si>
    <t>1SG18ME404</t>
  </si>
  <si>
    <t>ARUN M</t>
  </si>
  <si>
    <t>1SG17ME060</t>
  </si>
  <si>
    <t>PRANAV S V</t>
  </si>
  <si>
    <t>1SG17ME085</t>
  </si>
  <si>
    <t>SUBHASH JADAV S</t>
  </si>
  <si>
    <t>1SG18ME405</t>
  </si>
  <si>
    <t>BHARATH M</t>
  </si>
  <si>
    <t>1SG17ME061</t>
  </si>
  <si>
    <t>PRASHANTH</t>
  </si>
  <si>
    <t>1SG17ME086</t>
  </si>
  <si>
    <t>SUBRAMANYA C</t>
  </si>
  <si>
    <t>1SG18ME406</t>
  </si>
  <si>
    <t>CHARAN G</t>
  </si>
  <si>
    <t>1SG17ME062</t>
  </si>
  <si>
    <t>PRAVEEN KUMAR</t>
  </si>
  <si>
    <t>1SG17ME090</t>
  </si>
  <si>
    <t>SUMANTH S</t>
  </si>
  <si>
    <t>1SG18ME409</t>
  </si>
  <si>
    <t>CHETHAN S</t>
  </si>
  <si>
    <t>1SG17ME063</t>
  </si>
  <si>
    <t>PUNEETH S</t>
  </si>
  <si>
    <t>1SG17ME091</t>
  </si>
  <si>
    <t>TEJAS M N</t>
  </si>
  <si>
    <t>1SG18ME411</t>
  </si>
  <si>
    <t>DEVARAJ KN</t>
  </si>
  <si>
    <t>1SG17ME064</t>
  </si>
  <si>
    <t>PUNITH E</t>
  </si>
  <si>
    <t>1SG17ME092</t>
  </si>
  <si>
    <t>TEJAS V</t>
  </si>
  <si>
    <t>1SG18ME412</t>
  </si>
  <si>
    <t>DHANRAJ R</t>
  </si>
  <si>
    <t>1SG17ME065</t>
  </si>
  <si>
    <t>PUNITH H</t>
  </si>
  <si>
    <t>1SG17ME093</t>
  </si>
  <si>
    <t>TINTU TITUS</t>
  </si>
  <si>
    <t>1SG18ME417</t>
  </si>
  <si>
    <t>GIRISH P M</t>
  </si>
  <si>
    <t>1SG17ME066</t>
  </si>
  <si>
    <t>RAKESH D M</t>
  </si>
  <si>
    <t>1SG17ME094</t>
  </si>
  <si>
    <t>VARUN KUMAR B R</t>
  </si>
  <si>
    <t>1SG18ME418</t>
  </si>
  <si>
    <t>KARTHIK T K</t>
  </si>
  <si>
    <t>1SG17ME067</t>
  </si>
  <si>
    <t>RAKESH G KULKARNI</t>
  </si>
  <si>
    <t>1SG17ME095</t>
  </si>
  <si>
    <t>VARUNSHARMA S</t>
  </si>
  <si>
    <t>1SG18ME421</t>
  </si>
  <si>
    <t>MANISH GOWDA</t>
  </si>
  <si>
    <t>1SG17ME068</t>
  </si>
  <si>
    <t>RAKSHITH R</t>
  </si>
  <si>
    <t>1SG17ME096</t>
  </si>
  <si>
    <t>VIJAY H P</t>
  </si>
  <si>
    <t>1SG18ME422</t>
  </si>
  <si>
    <t>MANOHAR H S</t>
  </si>
  <si>
    <t>1SG17ME069</t>
  </si>
  <si>
    <t>RANJAN KUMAR</t>
  </si>
  <si>
    <t>1SG17ME097</t>
  </si>
  <si>
    <t>VINEET KUMAR</t>
  </si>
  <si>
    <t>1SG18ME423</t>
  </si>
  <si>
    <t>MOHITH ANAND D</t>
  </si>
  <si>
    <t>1SG17ME070</t>
  </si>
  <si>
    <t>ROHITH K C</t>
  </si>
  <si>
    <t>1SG17ME098</t>
  </si>
  <si>
    <t>VINOOP A</t>
  </si>
  <si>
    <t>1SG18ME424</t>
  </si>
  <si>
    <t>NARAYANA M</t>
  </si>
  <si>
    <t>1SG17ME071</t>
  </si>
  <si>
    <t>ROSHAN A P</t>
  </si>
  <si>
    <t>1SG17ME099</t>
  </si>
  <si>
    <t>VISHAL V BHANDARI</t>
  </si>
  <si>
    <t>1SG18ME427</t>
  </si>
  <si>
    <t>NUTHAN N</t>
  </si>
  <si>
    <t>1SG17ME072</t>
  </si>
  <si>
    <t>RUDRESH G</t>
  </si>
  <si>
    <t>1SG17ME101</t>
  </si>
  <si>
    <t>VISHWESH S</t>
  </si>
  <si>
    <t>1SG18ME430</t>
  </si>
  <si>
    <t>RAGHUNATHA K R</t>
  </si>
  <si>
    <t>1SG17ME073</t>
  </si>
  <si>
    <t xml:space="preserve">S M JAGANNATH </t>
  </si>
  <si>
    <t>1SG17ME102</t>
  </si>
  <si>
    <t>YASHWANTH GOWDA S</t>
  </si>
  <si>
    <t>1SG18ME432</t>
  </si>
  <si>
    <t>SHABEER M</t>
  </si>
  <si>
    <t>1SG17ME074</t>
  </si>
  <si>
    <t>SAGAR B</t>
  </si>
  <si>
    <t>1SG17ME103</t>
  </si>
  <si>
    <t>SACHIN KG</t>
  </si>
  <si>
    <t>1SG18ME439</t>
  </si>
  <si>
    <t>VILAS RAJ Y</t>
  </si>
  <si>
    <t>1SG17ME075</t>
  </si>
  <si>
    <t>SANJEEV S</t>
  </si>
  <si>
    <t>1SG17ME104</t>
  </si>
  <si>
    <t>ASHIK KH</t>
  </si>
  <si>
    <t>1SG18ME440</t>
  </si>
  <si>
    <t>VISHAL M</t>
  </si>
  <si>
    <t>1SG17ME076</t>
  </si>
  <si>
    <t>SANKETH</t>
  </si>
  <si>
    <t>1SG14ME350</t>
  </si>
  <si>
    <t>SURYA SHUBHAM</t>
  </si>
  <si>
    <t>1SG17ME077</t>
  </si>
  <si>
    <t>SANTHOSH KUMAR S</t>
  </si>
  <si>
    <t>1SG16ME012</t>
  </si>
  <si>
    <t>ARUN KUMAR S</t>
  </si>
  <si>
    <t>1SG17ME078</t>
  </si>
  <si>
    <t>SHARATH NAIK</t>
  </si>
  <si>
    <t>1SG16ME018</t>
  </si>
  <si>
    <t>CHETAN R</t>
  </si>
  <si>
    <t>1SG17ME080</t>
  </si>
  <si>
    <t>SHETTY VARUN C</t>
  </si>
  <si>
    <t>1SG16ME050</t>
  </si>
  <si>
    <t>MALLIKARJUNA PATIL G</t>
  </si>
  <si>
    <t>1SG17ME081</t>
  </si>
  <si>
    <t>SHIVASWAROOP.S</t>
  </si>
  <si>
    <t>1SG16ME062</t>
  </si>
  <si>
    <r>
      <t xml:space="preserve">PARTHESH S </t>
    </r>
    <r>
      <rPr>
        <sz val="8"/>
        <color rgb="FF000000"/>
        <rFont val="Calibri"/>
        <family val="2"/>
      </rPr>
      <t>(Pathedowda)</t>
    </r>
  </si>
  <si>
    <t>Semestet- 3 th 'A'</t>
  </si>
  <si>
    <t>1SG16ME091</t>
  </si>
  <si>
    <t>SHARATH D</t>
  </si>
  <si>
    <t>1SG18ME024</t>
  </si>
  <si>
    <t>DHRUVRA NARAYANA S</t>
  </si>
  <si>
    <t>1SG17ME087</t>
  </si>
  <si>
    <t>SUHAS U</t>
  </si>
  <si>
    <t>1SG18ME025</t>
  </si>
  <si>
    <t>DIVAKAR M J</t>
  </si>
  <si>
    <t>1SG18ME001</t>
  </si>
  <si>
    <t>AAKASH P</t>
  </si>
  <si>
    <t>1SG18ME026</t>
  </si>
  <si>
    <t>DOCTOR BABU C</t>
  </si>
  <si>
    <t>1SG18ME002</t>
  </si>
  <si>
    <t>ABHILASH C P</t>
  </si>
  <si>
    <t>1SG18ME027</t>
  </si>
  <si>
    <t>EDIGA SREENIVASULU ABHINAV</t>
  </si>
  <si>
    <t>1SG18ME003</t>
  </si>
  <si>
    <t>ABHISHEK N</t>
  </si>
  <si>
    <t>1SG18ME028</t>
  </si>
  <si>
    <t>GNANESHA S H</t>
  </si>
  <si>
    <t>1SG18ME004</t>
  </si>
  <si>
    <t>ADARSH KUMAR P V</t>
  </si>
  <si>
    <t>1SG18ME029</t>
  </si>
  <si>
    <t>HALEMBRE AMBIKA</t>
  </si>
  <si>
    <t>1SG18ME005</t>
  </si>
  <si>
    <t>AJEETH N</t>
  </si>
  <si>
    <t>1SG18ME030</t>
  </si>
  <si>
    <t>HEMANTH B V</t>
  </si>
  <si>
    <t>1SG18ME006</t>
  </si>
  <si>
    <t>AKHIL BABU</t>
  </si>
  <si>
    <t>1SG18ME031</t>
  </si>
  <si>
    <t>HEMANTH GOWDA V</t>
  </si>
  <si>
    <t>1SG18ME007</t>
  </si>
  <si>
    <t>AKSHAY K</t>
  </si>
  <si>
    <t>1SG18ME032</t>
  </si>
  <si>
    <t>HEMANTH KUMAR K</t>
  </si>
  <si>
    <t>1SG18ME008</t>
  </si>
  <si>
    <t>AMAR SINGH</t>
  </si>
  <si>
    <t>1SG18ME033</t>
  </si>
  <si>
    <t>HEMANTH KUMAR M</t>
  </si>
  <si>
    <t>1SG18ME009</t>
  </si>
  <si>
    <t>AMIT A PATIL</t>
  </si>
  <si>
    <t>1SG18ME034</t>
  </si>
  <si>
    <t>HEMANTH KUMAR R K</t>
  </si>
  <si>
    <t>1SG18ME010</t>
  </si>
  <si>
    <t>ARUN KUMAR R</t>
  </si>
  <si>
    <t>1SG18ME035</t>
  </si>
  <si>
    <t>JAGADISH S</t>
  </si>
  <si>
    <t>1SG18ME011</t>
  </si>
  <si>
    <t>ASHA M</t>
  </si>
  <si>
    <t>1SG18ME036</t>
  </si>
  <si>
    <t>JASHWANTH YADAV C</t>
  </si>
  <si>
    <t>1SG18ME012</t>
  </si>
  <si>
    <t>ASHA N</t>
  </si>
  <si>
    <t>1SG18ME037</t>
  </si>
  <si>
    <t>JAYANTH T</t>
  </si>
  <si>
    <t>1SG18ME013</t>
  </si>
  <si>
    <t>ASHISH H G</t>
  </si>
  <si>
    <t>1SG18ME038</t>
  </si>
  <si>
    <t>JEEVITH ARVIND</t>
  </si>
  <si>
    <t>1SG18ME015</t>
  </si>
  <si>
    <t>BHARATH SURESH HEGDE</t>
  </si>
  <si>
    <t>1SG18ME040</t>
  </si>
  <si>
    <t xml:space="preserve">K  KEERTHI </t>
  </si>
  <si>
    <t>1SG18ME016</t>
  </si>
  <si>
    <t>BHARATH K V</t>
  </si>
  <si>
    <t>1SG18ME041</t>
  </si>
  <si>
    <t>KEERTHI G</t>
  </si>
  <si>
    <t>1SG18ME017</t>
  </si>
  <si>
    <t>BHARATH M V</t>
  </si>
  <si>
    <t>1SG18ME042</t>
  </si>
  <si>
    <t>KIRAN BADAMI</t>
  </si>
  <si>
    <t>1SG18ME018</t>
  </si>
  <si>
    <t>BHUVAN KUMAR T N</t>
  </si>
  <si>
    <t>1SG18ME043</t>
  </si>
  <si>
    <t>KIRAN KUMAR P</t>
  </si>
  <si>
    <t>1SG18ME019</t>
  </si>
  <si>
    <t>BINDU S R</t>
  </si>
  <si>
    <t>1SG18ME044</t>
  </si>
  <si>
    <t>KISHORE K V</t>
  </si>
  <si>
    <t>1SG18ME020</t>
  </si>
  <si>
    <t>CHETHAN H N</t>
  </si>
  <si>
    <t>1SG18ME045</t>
  </si>
  <si>
    <t>LIKHITH GOWDA N</t>
  </si>
  <si>
    <t>1SG18ME021</t>
  </si>
  <si>
    <t>1SG18ME046</t>
  </si>
  <si>
    <t>LIKHITH R</t>
  </si>
  <si>
    <t>1SG18ME022</t>
  </si>
  <si>
    <t>DEEKSHITH GOWDA B M</t>
  </si>
  <si>
    <t>1SG18ME047</t>
  </si>
  <si>
    <t>LOKENDRA N</t>
  </si>
  <si>
    <t>1SG18ME023</t>
  </si>
  <si>
    <t>DHANUSH G</t>
  </si>
  <si>
    <t>1SG18ME048</t>
  </si>
  <si>
    <t>M V GAGAN</t>
  </si>
  <si>
    <t>Semestet- 3 th 'B'</t>
  </si>
  <si>
    <t>1SG18ME049</t>
  </si>
  <si>
    <t>MANJESH K</t>
  </si>
  <si>
    <t>1SG18ME073</t>
  </si>
  <si>
    <t>SANDEEP GOWDA B S</t>
  </si>
  <si>
    <t>1SG18ME050</t>
  </si>
  <si>
    <t>MANJUSHREE K</t>
  </si>
  <si>
    <t>1SG18ME074</t>
  </si>
  <si>
    <t>SANDESH R</t>
  </si>
  <si>
    <t>1SG18ME051</t>
  </si>
  <si>
    <t>MANOJ KUMAR K N</t>
  </si>
  <si>
    <t>1SG18ME075</t>
  </si>
  <si>
    <t>SANJAY PRASAD R P</t>
  </si>
  <si>
    <t>1SG18ME052</t>
  </si>
  <si>
    <t>1SG18ME076</t>
  </si>
  <si>
    <t>SATYARAJ SHANMUK BHOVIWADDAR</t>
  </si>
  <si>
    <t>1SG18ME053</t>
  </si>
  <si>
    <t>MANOJ N</t>
  </si>
  <si>
    <t>1SG18ME077</t>
  </si>
  <si>
    <t>SHANTHANU H M</t>
  </si>
  <si>
    <t>1SG18ME054</t>
  </si>
  <si>
    <t>MD SHAHID M</t>
  </si>
  <si>
    <t>1SG18ME078</t>
  </si>
  <si>
    <t>SHARATH JAIN T N</t>
  </si>
  <si>
    <t>1SG18ME055</t>
  </si>
  <si>
    <t>NARAYANA SWAMY K L</t>
  </si>
  <si>
    <t>1SG18ME079</t>
  </si>
  <si>
    <t>SHASHIDHARAN R</t>
  </si>
  <si>
    <t>1SG18ME056</t>
  </si>
  <si>
    <t>NISHANTH K</t>
  </si>
  <si>
    <t>1SG18ME080</t>
  </si>
  <si>
    <t>SOHAN DSOUZA</t>
  </si>
  <si>
    <t>1SG18ME057</t>
  </si>
  <si>
    <t>PAVAN K R</t>
  </si>
  <si>
    <t>1SG18ME081</t>
  </si>
  <si>
    <t>SUDEEP S</t>
  </si>
  <si>
    <t>1SG18ME059</t>
  </si>
  <si>
    <t>PRAJWAL N</t>
  </si>
  <si>
    <t>1SG18ME082</t>
  </si>
  <si>
    <t>SUHAS M</t>
  </si>
  <si>
    <t>1SG18ME060</t>
  </si>
  <si>
    <t>1SG18ME084</t>
  </si>
  <si>
    <t>SUPRITH KUMAR K</t>
  </si>
  <si>
    <t>1SG18ME061</t>
  </si>
  <si>
    <t>PRASHANTH B S</t>
  </si>
  <si>
    <t>1SG18ME085</t>
  </si>
  <si>
    <t>SURAJ J</t>
  </si>
  <si>
    <t>1SG18ME062</t>
  </si>
  <si>
    <t>PRASHANTH P</t>
  </si>
  <si>
    <t>1SG18ME086</t>
  </si>
  <si>
    <t>SUSHIL KUMAR SAH</t>
  </si>
  <si>
    <t>1SG18ME063</t>
  </si>
  <si>
    <t>PRATHAP N</t>
  </si>
  <si>
    <t>1SG18ME087</t>
  </si>
  <si>
    <t>TEJAS P</t>
  </si>
  <si>
    <t>1SG18ME064</t>
  </si>
  <si>
    <t>PRITHVI K</t>
  </si>
  <si>
    <t>1SG18ME088</t>
  </si>
  <si>
    <t>UDAYKUMAR</t>
  </si>
  <si>
    <t>1SG18ME065</t>
  </si>
  <si>
    <t>PRIYANKA H S</t>
  </si>
  <si>
    <t>1SG18ME089</t>
  </si>
  <si>
    <t>VARUN B K</t>
  </si>
  <si>
    <t>1SG18ME066</t>
  </si>
  <si>
    <t>PUNITH GOWDA S M</t>
  </si>
  <si>
    <t>1SG18ME090</t>
  </si>
  <si>
    <t>VASANTH G</t>
  </si>
  <si>
    <t>1SG18ME067</t>
  </si>
  <si>
    <t>RAHUL K R</t>
  </si>
  <si>
    <t>1SG18ME091</t>
  </si>
  <si>
    <t>VINAYAKA VENKATESH HARLAPUR</t>
  </si>
  <si>
    <t>1SG18ME068</t>
  </si>
  <si>
    <t>RAHUL MISHRA</t>
  </si>
  <si>
    <t>1SG18ME093</t>
  </si>
  <si>
    <t>VISHAL VIKRAM</t>
  </si>
  <si>
    <t>1SG18ME069</t>
  </si>
  <si>
    <t>RAJATH GOWDA H R</t>
  </si>
  <si>
    <t>1SG18ME094</t>
  </si>
  <si>
    <t>VISHWAJEETH S PATTAR</t>
  </si>
  <si>
    <t>1SG18ME070</t>
  </si>
  <si>
    <t>ROHIT SAVADATTI</t>
  </si>
  <si>
    <t>1SG18ME095</t>
  </si>
  <si>
    <t>VIVEK S</t>
  </si>
  <si>
    <t>1SG18ME071</t>
  </si>
  <si>
    <t>SACHIN K T</t>
  </si>
  <si>
    <t>1SG18ME096</t>
  </si>
  <si>
    <t>YASHWANTH B G</t>
  </si>
  <si>
    <t>1SG18ME072</t>
  </si>
  <si>
    <t>SANATH S T</t>
  </si>
  <si>
    <t>1SG18ME097</t>
  </si>
  <si>
    <t>YASHAVANTH GOWDA B</t>
  </si>
  <si>
    <t>1SG18ME098</t>
  </si>
  <si>
    <t>YOGESH GOWDA K S</t>
  </si>
  <si>
    <t>DIRECT ATTAINMENT</t>
  </si>
  <si>
    <t>DIRECT MAPPING</t>
  </si>
  <si>
    <t>INDIRECT ATTAINMENT</t>
  </si>
  <si>
    <t>PO AND PSO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</si>
</sst>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4" x14ac:knownFonts="1">
    <font>
      <sz val="11"/>
      <color theme="1"/>
      <name val="Arial"/>
    </font>
    <font>
      <sz val="11"/>
      <color theme="1"/>
      <name val="Calibri"/>
      <family val="2"/>
    </font>
    <font>
      <sz val="12"/>
      <color theme="1"/>
      <name val="Times New Roman"/>
      <family val="1"/>
    </font>
    <font>
      <sz val="11"/>
      <name val="Arial"/>
      <family val="2"/>
    </font>
    <font>
      <sz val="12"/>
      <color rgb="FF000000"/>
      <name val="Times New Roman"/>
      <family val="1"/>
    </font>
    <font>
      <sz val="8"/>
      <color theme="1"/>
      <name val="Calibri"/>
      <family val="2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rgb="FF00000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</font>
    <font>
      <b/>
      <sz val="11"/>
      <color rgb="FF000000"/>
      <name val="Calibri"/>
      <family val="2"/>
    </font>
    <font>
      <sz val="8"/>
      <color rgb="FF000000"/>
      <name val="Calibri"/>
      <family val="2"/>
    </font>
    <font>
      <b/>
      <sz val="9"/>
      <color rgb="FF000000"/>
      <name val="Calibri"/>
      <family val="2"/>
    </font>
    <font>
      <sz val="10"/>
      <color indexed="8"/>
      <name val="Arial"/>
      <family val="2"/>
    </font>
    <font>
      <sz val="12"/>
      <color theme="1"/>
      <name val="Times New Roman"/>
    </font>
    <font>
      <sz val="12"/>
      <color rgb="FF000000"/>
      <name val="Times New Roman"/>
    </font>
    <font>
      <sz val="8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4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E36C09"/>
        <bgColor rgb="FFE36C09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theme="2" tint="-0.14999847407452621"/>
        <bgColor rgb="FFD9D9D9"/>
      </patternFill>
    </fill>
  </fills>
  <borders count="10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medium">
        <color theme="1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indexed="64"/>
      </right>
      <top/>
      <bottom style="medium">
        <color theme="1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theme="1"/>
      </right>
      <top/>
      <bottom/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</borders>
  <cellStyleXfs count="4">
    <xf numFmtId="0" fontId="0" fillId="0" borderId="0"/>
    <xf numFmtId="0" fontId="18" fillId="0" borderId="21"/>
    <xf numFmtId="0" fontId="18" fillId="0" borderId="21"/>
    <xf numFmtId="0" fontId="18" fillId="0" borderId="21"/>
  </cellStyleXfs>
  <cellXfs count="264">
    <xf numFmtId="0" fontId="0" fillId="0" borderId="0" xfId="0" applyFont="1" applyAlignment="1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/>
    <xf numFmtId="0" fontId="2" fillId="2" borderId="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2" fontId="2" fillId="0" borderId="26" xfId="0" applyNumberFormat="1" applyFont="1" applyBorder="1" applyAlignment="1">
      <alignment horizontal="center" vertical="center"/>
    </xf>
    <xf numFmtId="2" fontId="2" fillId="0" borderId="27" xfId="0" applyNumberFormat="1" applyFont="1" applyBorder="1" applyAlignment="1">
      <alignment horizontal="center" vertical="center"/>
    </xf>
    <xf numFmtId="2" fontId="2" fillId="0" borderId="28" xfId="0" applyNumberFormat="1" applyFont="1" applyBorder="1" applyAlignment="1">
      <alignment horizontal="center" vertical="center"/>
    </xf>
    <xf numFmtId="2" fontId="2" fillId="0" borderId="29" xfId="0" applyNumberFormat="1" applyFont="1" applyBorder="1" applyAlignment="1">
      <alignment horizontal="center" vertical="center"/>
    </xf>
    <xf numFmtId="2" fontId="2" fillId="0" borderId="30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2" fontId="2" fillId="0" borderId="32" xfId="0" applyNumberFormat="1" applyFont="1" applyBorder="1" applyAlignment="1">
      <alignment horizontal="center" vertical="center"/>
    </xf>
    <xf numFmtId="2" fontId="2" fillId="0" borderId="33" xfId="0" applyNumberFormat="1" applyFont="1" applyBorder="1" applyAlignment="1">
      <alignment horizontal="center" vertical="center"/>
    </xf>
    <xf numFmtId="2" fontId="2" fillId="0" borderId="34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2" fontId="2" fillId="0" borderId="14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37" xfId="0" applyNumberFormat="1" applyFont="1" applyBorder="1" applyAlignment="1">
      <alignment horizontal="center" vertical="center"/>
    </xf>
    <xf numFmtId="2" fontId="2" fillId="0" borderId="38" xfId="0" applyNumberFormat="1" applyFont="1" applyBorder="1" applyAlignment="1">
      <alignment horizontal="center" vertical="center"/>
    </xf>
    <xf numFmtId="2" fontId="2" fillId="0" borderId="39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4" fillId="0" borderId="40" xfId="0" applyFont="1" applyBorder="1" applyAlignment="1">
      <alignment horizontal="center" wrapText="1"/>
    </xf>
    <xf numFmtId="0" fontId="4" fillId="0" borderId="41" xfId="0" applyFont="1" applyBorder="1" applyAlignment="1">
      <alignment horizont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/>
    </xf>
    <xf numFmtId="1" fontId="4" fillId="0" borderId="4" xfId="0" applyNumberFormat="1" applyFont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10" fillId="0" borderId="0" xfId="0" applyFont="1"/>
    <xf numFmtId="0" fontId="11" fillId="0" borderId="4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3" fillId="5" borderId="4" xfId="0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vertical="center"/>
    </xf>
    <xf numFmtId="0" fontId="13" fillId="5" borderId="12" xfId="0" applyFont="1" applyFill="1" applyBorder="1" applyAlignment="1">
      <alignment horizontal="center" vertical="center"/>
    </xf>
    <xf numFmtId="0" fontId="13" fillId="5" borderId="12" xfId="0" applyFont="1" applyFill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2" fillId="0" borderId="0" xfId="0" applyFont="1"/>
    <xf numFmtId="0" fontId="14" fillId="0" borderId="0" xfId="0" applyFont="1" applyAlignment="1">
      <alignment horizontal="center"/>
    </xf>
    <xf numFmtId="0" fontId="15" fillId="0" borderId="14" xfId="0" applyFont="1" applyBorder="1" applyAlignment="1">
      <alignment horizontal="center" vertical="center"/>
    </xf>
    <xf numFmtId="0" fontId="15" fillId="0" borderId="14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2" fillId="0" borderId="15" xfId="0" applyFont="1" applyBorder="1" applyAlignment="1">
      <alignment horizontal="center"/>
    </xf>
    <xf numFmtId="0" fontId="13" fillId="0" borderId="4" xfId="0" applyFont="1" applyBorder="1" applyAlignment="1">
      <alignment horizontal="center" wrapText="1"/>
    </xf>
    <xf numFmtId="0" fontId="13" fillId="0" borderId="4" xfId="0" applyFont="1" applyBorder="1" applyAlignment="1">
      <alignment wrapText="1"/>
    </xf>
    <xf numFmtId="0" fontId="13" fillId="5" borderId="4" xfId="0" applyFont="1" applyFill="1" applyBorder="1" applyAlignment="1">
      <alignment horizontal="center" wrapText="1"/>
    </xf>
    <xf numFmtId="0" fontId="13" fillId="5" borderId="4" xfId="0" applyFont="1" applyFill="1" applyBorder="1" applyAlignment="1">
      <alignment wrapText="1"/>
    </xf>
    <xf numFmtId="0" fontId="13" fillId="0" borderId="4" xfId="0" applyFont="1" applyBorder="1" applyAlignment="1">
      <alignment horizontal="center"/>
    </xf>
    <xf numFmtId="0" fontId="13" fillId="0" borderId="4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12" fillId="5" borderId="4" xfId="0" applyFont="1" applyFill="1" applyBorder="1" applyAlignment="1">
      <alignment horizontal="left"/>
    </xf>
    <xf numFmtId="0" fontId="12" fillId="0" borderId="4" xfId="0" applyFont="1" applyBorder="1" applyAlignment="1">
      <alignment horizontal="center" wrapText="1"/>
    </xf>
    <xf numFmtId="0" fontId="12" fillId="0" borderId="4" xfId="0" applyFont="1" applyBorder="1" applyAlignment="1">
      <alignment wrapText="1"/>
    </xf>
    <xf numFmtId="0" fontId="13" fillId="5" borderId="4" xfId="0" applyFont="1" applyFill="1" applyBorder="1" applyAlignment="1">
      <alignment horizontal="center"/>
    </xf>
    <xf numFmtId="0" fontId="13" fillId="5" borderId="4" xfId="0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vertical="center" wrapText="1"/>
    </xf>
    <xf numFmtId="0" fontId="1" fillId="0" borderId="4" xfId="0" applyFont="1" applyBorder="1"/>
    <xf numFmtId="0" fontId="8" fillId="0" borderId="0" xfId="0" applyFont="1"/>
    <xf numFmtId="0" fontId="12" fillId="5" borderId="4" xfId="0" applyFont="1" applyFill="1" applyBorder="1" applyAlignment="1">
      <alignment vertical="center" wrapText="1"/>
    </xf>
    <xf numFmtId="0" fontId="13" fillId="2" borderId="4" xfId="0" applyFont="1" applyFill="1" applyBorder="1" applyAlignment="1">
      <alignment vertical="center" wrapText="1"/>
    </xf>
    <xf numFmtId="0" fontId="12" fillId="0" borderId="4" xfId="0" applyFont="1" applyBorder="1" applyAlignment="1">
      <alignment horizontal="center"/>
    </xf>
    <xf numFmtId="0" fontId="12" fillId="0" borderId="4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  <xf numFmtId="0" fontId="2" fillId="2" borderId="58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6" fillId="2" borderId="57" xfId="0" applyFont="1" applyFill="1" applyBorder="1" applyAlignment="1">
      <alignment horizontal="center" vertical="center" wrapText="1"/>
    </xf>
    <xf numFmtId="1" fontId="2" fillId="2" borderId="74" xfId="0" applyNumberFormat="1" applyFont="1" applyFill="1" applyBorder="1" applyAlignment="1">
      <alignment horizontal="center" vertical="center"/>
    </xf>
    <xf numFmtId="1" fontId="2" fillId="2" borderId="75" xfId="0" applyNumberFormat="1" applyFont="1" applyFill="1" applyBorder="1" applyAlignment="1">
      <alignment horizontal="center" vertical="center"/>
    </xf>
    <xf numFmtId="1" fontId="2" fillId="2" borderId="58" xfId="0" applyNumberFormat="1" applyFont="1" applyFill="1" applyBorder="1" applyAlignment="1">
      <alignment horizontal="center" vertical="center"/>
    </xf>
    <xf numFmtId="1" fontId="2" fillId="2" borderId="61" xfId="0" applyNumberFormat="1" applyFont="1" applyFill="1" applyBorder="1" applyAlignment="1">
      <alignment horizontal="center" vertical="center"/>
    </xf>
    <xf numFmtId="164" fontId="8" fillId="0" borderId="58" xfId="0" applyNumberFormat="1" applyFont="1" applyBorder="1" applyAlignment="1">
      <alignment horizontal="center" vertical="center"/>
    </xf>
    <xf numFmtId="1" fontId="2" fillId="2" borderId="70" xfId="0" applyNumberFormat="1" applyFont="1" applyFill="1" applyBorder="1" applyAlignment="1">
      <alignment horizontal="center" vertical="center"/>
    </xf>
    <xf numFmtId="1" fontId="2" fillId="2" borderId="76" xfId="0" applyNumberFormat="1" applyFont="1" applyFill="1" applyBorder="1" applyAlignment="1">
      <alignment horizontal="center" vertical="center"/>
    </xf>
    <xf numFmtId="164" fontId="8" fillId="0" borderId="70" xfId="0" applyNumberFormat="1" applyFont="1" applyBorder="1" applyAlignment="1">
      <alignment horizontal="center" vertical="center"/>
    </xf>
    <xf numFmtId="1" fontId="2" fillId="2" borderId="72" xfId="0" applyNumberFormat="1" applyFont="1" applyFill="1" applyBorder="1" applyAlignment="1">
      <alignment horizontal="center" vertical="center"/>
    </xf>
    <xf numFmtId="1" fontId="2" fillId="2" borderId="78" xfId="0" applyNumberFormat="1" applyFont="1" applyFill="1" applyBorder="1" applyAlignment="1">
      <alignment horizontal="center" vertical="center"/>
    </xf>
    <xf numFmtId="164" fontId="8" fillId="0" borderId="72" xfId="0" applyNumberFormat="1" applyFont="1" applyBorder="1" applyAlignment="1">
      <alignment horizontal="center" vertical="center"/>
    </xf>
    <xf numFmtId="1" fontId="2" fillId="0" borderId="79" xfId="0" applyNumberFormat="1" applyFont="1" applyFill="1" applyBorder="1" applyAlignment="1">
      <alignment horizontal="center" vertical="center"/>
    </xf>
    <xf numFmtId="1" fontId="2" fillId="0" borderId="80" xfId="0" applyNumberFormat="1" applyFont="1" applyFill="1" applyBorder="1" applyAlignment="1">
      <alignment horizontal="center" vertical="center"/>
    </xf>
    <xf numFmtId="164" fontId="8" fillId="0" borderId="79" xfId="0" applyNumberFormat="1" applyFont="1" applyFill="1" applyBorder="1" applyAlignment="1">
      <alignment horizontal="center" vertical="center"/>
    </xf>
    <xf numFmtId="1" fontId="2" fillId="0" borderId="81" xfId="0" applyNumberFormat="1" applyFont="1" applyFill="1" applyBorder="1" applyAlignment="1">
      <alignment horizontal="center" vertical="center"/>
    </xf>
    <xf numFmtId="1" fontId="2" fillId="0" borderId="82" xfId="0" applyNumberFormat="1" applyFont="1" applyFill="1" applyBorder="1" applyAlignment="1">
      <alignment horizontal="center" vertical="center"/>
    </xf>
    <xf numFmtId="164" fontId="8" fillId="0" borderId="81" xfId="0" applyNumberFormat="1" applyFont="1" applyFill="1" applyBorder="1" applyAlignment="1">
      <alignment horizontal="center" vertical="center"/>
    </xf>
    <xf numFmtId="1" fontId="2" fillId="0" borderId="58" xfId="0" applyNumberFormat="1" applyFont="1" applyFill="1" applyBorder="1" applyAlignment="1">
      <alignment horizontal="center" vertical="center"/>
    </xf>
    <xf numFmtId="1" fontId="2" fillId="0" borderId="61" xfId="0" applyNumberFormat="1" applyFont="1" applyFill="1" applyBorder="1" applyAlignment="1">
      <alignment horizontal="center" vertical="center"/>
    </xf>
    <xf numFmtId="164" fontId="8" fillId="0" borderId="58" xfId="0" applyNumberFormat="1" applyFont="1" applyFill="1" applyBorder="1" applyAlignment="1">
      <alignment horizontal="center" vertical="center"/>
    </xf>
    <xf numFmtId="1" fontId="2" fillId="0" borderId="70" xfId="0" applyNumberFormat="1" applyFont="1" applyFill="1" applyBorder="1" applyAlignment="1">
      <alignment horizontal="center" vertical="center"/>
    </xf>
    <xf numFmtId="1" fontId="2" fillId="0" borderId="76" xfId="0" applyNumberFormat="1" applyFont="1" applyFill="1" applyBorder="1" applyAlignment="1">
      <alignment horizontal="center" vertical="center"/>
    </xf>
    <xf numFmtId="164" fontId="8" fillId="0" borderId="70" xfId="0" applyNumberFormat="1" applyFont="1" applyFill="1" applyBorder="1" applyAlignment="1">
      <alignment horizontal="center" vertical="center"/>
    </xf>
    <xf numFmtId="1" fontId="2" fillId="0" borderId="72" xfId="0" applyNumberFormat="1" applyFont="1" applyFill="1" applyBorder="1" applyAlignment="1">
      <alignment horizontal="center" vertical="center"/>
    </xf>
    <xf numFmtId="1" fontId="2" fillId="0" borderId="78" xfId="0" applyNumberFormat="1" applyFont="1" applyFill="1" applyBorder="1" applyAlignment="1">
      <alignment horizontal="center" vertical="center"/>
    </xf>
    <xf numFmtId="164" fontId="8" fillId="0" borderId="72" xfId="0" applyNumberFormat="1" applyFont="1" applyFill="1" applyBorder="1" applyAlignment="1">
      <alignment horizontal="center" vertical="center"/>
    </xf>
    <xf numFmtId="1" fontId="2" fillId="2" borderId="86" xfId="0" applyNumberFormat="1" applyFont="1" applyFill="1" applyBorder="1" applyAlignment="1">
      <alignment horizontal="center" vertical="center"/>
    </xf>
    <xf numFmtId="1" fontId="4" fillId="2" borderId="86" xfId="0" applyNumberFormat="1" applyFont="1" applyFill="1" applyBorder="1" applyAlignment="1">
      <alignment horizontal="center" vertical="center"/>
    </xf>
    <xf numFmtId="1" fontId="4" fillId="2" borderId="89" xfId="0" applyNumberFormat="1" applyFont="1" applyFill="1" applyBorder="1" applyAlignment="1">
      <alignment horizontal="center" vertical="center"/>
    </xf>
    <xf numFmtId="1" fontId="2" fillId="2" borderId="91" xfId="0" applyNumberFormat="1" applyFont="1" applyFill="1" applyBorder="1" applyAlignment="1">
      <alignment horizontal="center" vertical="center"/>
    </xf>
    <xf numFmtId="1" fontId="2" fillId="2" borderId="92" xfId="0" applyNumberFormat="1" applyFont="1" applyFill="1" applyBorder="1" applyAlignment="1">
      <alignment horizontal="center" vertical="center"/>
    </xf>
    <xf numFmtId="1" fontId="6" fillId="2" borderId="57" xfId="0" applyNumberFormat="1" applyFont="1" applyFill="1" applyBorder="1" applyAlignment="1">
      <alignment horizontal="center" vertical="center"/>
    </xf>
    <xf numFmtId="0" fontId="6" fillId="2" borderId="58" xfId="0" applyFont="1" applyFill="1" applyBorder="1" applyAlignment="1">
      <alignment horizontal="center" vertical="center" wrapText="1"/>
    </xf>
    <xf numFmtId="0" fontId="3" fillId="0" borderId="11" xfId="0" applyFont="1" applyBorder="1" applyAlignment="1"/>
    <xf numFmtId="0" fontId="21" fillId="2" borderId="64" xfId="0" applyFont="1" applyFill="1" applyBorder="1" applyAlignment="1">
      <alignment vertical="center"/>
    </xf>
    <xf numFmtId="0" fontId="21" fillId="2" borderId="65" xfId="0" applyFont="1" applyFill="1" applyBorder="1" applyAlignment="1">
      <alignment vertical="center"/>
    </xf>
    <xf numFmtId="0" fontId="21" fillId="2" borderId="66" xfId="0" applyFont="1" applyFill="1" applyBorder="1" applyAlignment="1">
      <alignment vertical="center"/>
    </xf>
    <xf numFmtId="0" fontId="21" fillId="2" borderId="67" xfId="0" applyFont="1" applyFill="1" applyBorder="1" applyAlignment="1">
      <alignment horizontal="left" vertical="center"/>
    </xf>
    <xf numFmtId="0" fontId="21" fillId="2" borderId="54" xfId="0" applyFont="1" applyFill="1" applyBorder="1" applyAlignment="1">
      <alignment horizontal="left" vertical="center"/>
    </xf>
    <xf numFmtId="0" fontId="21" fillId="2" borderId="95" xfId="0" applyFont="1" applyFill="1" applyBorder="1" applyAlignment="1">
      <alignment horizontal="left" vertical="center"/>
    </xf>
    <xf numFmtId="0" fontId="21" fillId="2" borderId="68" xfId="0" applyFont="1" applyFill="1" applyBorder="1" applyAlignment="1">
      <alignment horizontal="left" vertical="center"/>
    </xf>
    <xf numFmtId="0" fontId="21" fillId="2" borderId="69" xfId="0" applyFont="1" applyFill="1" applyBorder="1" applyAlignment="1">
      <alignment horizontal="left" vertical="center"/>
    </xf>
    <xf numFmtId="0" fontId="21" fillId="2" borderId="96" xfId="0" applyFont="1" applyFill="1" applyBorder="1" applyAlignment="1">
      <alignment horizontal="left" vertical="center"/>
    </xf>
    <xf numFmtId="1" fontId="2" fillId="2" borderId="98" xfId="0" applyNumberFormat="1" applyFont="1" applyFill="1" applyBorder="1" applyAlignment="1">
      <alignment horizontal="center" vertical="center"/>
    </xf>
    <xf numFmtId="1" fontId="2" fillId="2" borderId="99" xfId="0" applyNumberFormat="1" applyFont="1" applyFill="1" applyBorder="1" applyAlignment="1">
      <alignment horizontal="center" vertical="center"/>
    </xf>
    <xf numFmtId="1" fontId="2" fillId="2" borderId="100" xfId="0" applyNumberFormat="1" applyFont="1" applyFill="1" applyBorder="1" applyAlignment="1">
      <alignment horizontal="center" vertical="center"/>
    </xf>
    <xf numFmtId="1" fontId="2" fillId="2" borderId="101" xfId="0" applyNumberFormat="1" applyFont="1" applyFill="1" applyBorder="1" applyAlignment="1">
      <alignment horizontal="center" vertical="center"/>
    </xf>
    <xf numFmtId="1" fontId="2" fillId="2" borderId="102" xfId="0" applyNumberFormat="1" applyFont="1" applyFill="1" applyBorder="1" applyAlignment="1">
      <alignment horizontal="center" vertical="center"/>
    </xf>
    <xf numFmtId="1" fontId="4" fillId="2" borderId="88" xfId="0" applyNumberFormat="1" applyFont="1" applyFill="1" applyBorder="1" applyAlignment="1">
      <alignment horizontal="center" vertical="center"/>
    </xf>
    <xf numFmtId="1" fontId="2" fillId="2" borderId="90" xfId="0" applyNumberFormat="1" applyFont="1" applyFill="1" applyBorder="1" applyAlignment="1">
      <alignment horizontal="center" vertical="center"/>
    </xf>
    <xf numFmtId="1" fontId="2" fillId="6" borderId="91" xfId="0" applyNumberFormat="1" applyFont="1" applyFill="1" applyBorder="1" applyAlignment="1">
      <alignment horizontal="center" vertical="center"/>
    </xf>
    <xf numFmtId="0" fontId="0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0" fontId="6" fillId="2" borderId="71" xfId="0" applyFont="1" applyFill="1" applyBorder="1" applyAlignment="1">
      <alignment horizontal="center" vertical="center"/>
    </xf>
    <xf numFmtId="0" fontId="19" fillId="0" borderId="84" xfId="0" applyFont="1" applyBorder="1" applyAlignment="1">
      <alignment horizontal="center" vertical="center"/>
    </xf>
    <xf numFmtId="0" fontId="19" fillId="0" borderId="83" xfId="0" applyFont="1" applyBorder="1" applyAlignment="1">
      <alignment horizontal="center" vertical="center"/>
    </xf>
    <xf numFmtId="0" fontId="19" fillId="0" borderId="87" xfId="0" applyFont="1" applyBorder="1" applyAlignment="1">
      <alignment horizontal="center" vertical="center"/>
    </xf>
    <xf numFmtId="0" fontId="19" fillId="2" borderId="85" xfId="0" applyFont="1" applyFill="1" applyBorder="1" applyAlignment="1">
      <alignment horizontal="center" vertical="center"/>
    </xf>
    <xf numFmtId="0" fontId="19" fillId="2" borderId="21" xfId="0" applyFont="1" applyFill="1" applyBorder="1" applyAlignment="1">
      <alignment horizontal="center" vertical="center"/>
    </xf>
    <xf numFmtId="0" fontId="19" fillId="2" borderId="94" xfId="0" applyFont="1" applyFill="1" applyBorder="1" applyAlignment="1">
      <alignment horizontal="center" vertical="center"/>
    </xf>
    <xf numFmtId="0" fontId="20" fillId="0" borderId="85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94" xfId="0" applyFont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19" fillId="2" borderId="77" xfId="0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 textRotation="90"/>
    </xf>
    <xf numFmtId="0" fontId="2" fillId="2" borderId="60" xfId="0" applyFont="1" applyFill="1" applyBorder="1" applyAlignment="1">
      <alignment horizontal="center" vertical="center" textRotation="90"/>
    </xf>
    <xf numFmtId="0" fontId="2" fillId="2" borderId="61" xfId="0" applyFont="1" applyFill="1" applyBorder="1" applyAlignment="1">
      <alignment horizontal="center" vertical="center" textRotation="90"/>
    </xf>
    <xf numFmtId="0" fontId="2" fillId="2" borderId="52" xfId="0" applyFont="1" applyFill="1" applyBorder="1" applyAlignment="1">
      <alignment horizontal="center" vertical="center"/>
    </xf>
    <xf numFmtId="0" fontId="2" fillId="2" borderId="6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4" fillId="2" borderId="70" xfId="0" applyFont="1" applyFill="1" applyBorder="1" applyAlignment="1">
      <alignment horizontal="center" vertical="center"/>
    </xf>
    <xf numFmtId="0" fontId="4" fillId="2" borderId="71" xfId="0" applyFont="1" applyFill="1" applyBorder="1" applyAlignment="1">
      <alignment horizontal="center" vertical="center"/>
    </xf>
    <xf numFmtId="0" fontId="4" fillId="2" borderId="72" xfId="0" applyFont="1" applyFill="1" applyBorder="1" applyAlignment="1">
      <alignment horizontal="center" vertical="center"/>
    </xf>
    <xf numFmtId="0" fontId="23" fillId="2" borderId="84" xfId="0" applyFont="1" applyFill="1" applyBorder="1" applyAlignment="1">
      <alignment horizontal="center" vertical="center"/>
    </xf>
    <xf numFmtId="0" fontId="23" fillId="2" borderId="83" xfId="0" applyFont="1" applyFill="1" applyBorder="1" applyAlignment="1">
      <alignment horizontal="center" vertical="center"/>
    </xf>
    <xf numFmtId="0" fontId="23" fillId="2" borderId="87" xfId="0" applyFont="1" applyFill="1" applyBorder="1" applyAlignment="1">
      <alignment horizontal="center" vertical="center"/>
    </xf>
    <xf numFmtId="0" fontId="0" fillId="0" borderId="70" xfId="0" applyFont="1" applyBorder="1" applyAlignment="1">
      <alignment horizontal="center"/>
    </xf>
    <xf numFmtId="0" fontId="0" fillId="0" borderId="71" xfId="0" applyFont="1" applyBorder="1" applyAlignment="1">
      <alignment horizontal="center"/>
    </xf>
    <xf numFmtId="0" fontId="0" fillId="0" borderId="73" xfId="0" applyFont="1" applyBorder="1" applyAlignment="1">
      <alignment horizontal="center"/>
    </xf>
    <xf numFmtId="0" fontId="6" fillId="2" borderId="56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22" fillId="2" borderId="70" xfId="0" applyFont="1" applyFill="1" applyBorder="1" applyAlignment="1">
      <alignment horizontal="center" vertical="center"/>
    </xf>
    <xf numFmtId="0" fontId="22" fillId="2" borderId="71" xfId="0" applyFont="1" applyFill="1" applyBorder="1" applyAlignment="1">
      <alignment horizontal="center" vertical="center"/>
    </xf>
    <xf numFmtId="0" fontId="22" fillId="2" borderId="72" xfId="0" applyFont="1" applyFill="1" applyBorder="1" applyAlignment="1">
      <alignment horizontal="center" vertical="center"/>
    </xf>
    <xf numFmtId="0" fontId="4" fillId="2" borderId="76" xfId="0" applyFont="1" applyFill="1" applyBorder="1" applyAlignment="1">
      <alignment horizontal="center" vertical="center"/>
    </xf>
    <xf numFmtId="0" fontId="4" fillId="2" borderId="77" xfId="0" applyFont="1" applyFill="1" applyBorder="1" applyAlignment="1">
      <alignment horizontal="center" vertical="center"/>
    </xf>
    <xf numFmtId="0" fontId="4" fillId="2" borderId="78" xfId="0" applyFont="1" applyFill="1" applyBorder="1" applyAlignment="1">
      <alignment horizontal="center" vertical="center"/>
    </xf>
    <xf numFmtId="0" fontId="21" fillId="2" borderId="55" xfId="0" applyFont="1" applyFill="1" applyBorder="1" applyAlignment="1">
      <alignment horizontal="left" vertical="center"/>
    </xf>
    <xf numFmtId="0" fontId="21" fillId="2" borderId="53" xfId="0" applyFont="1" applyFill="1" applyBorder="1" applyAlignment="1">
      <alignment horizontal="left" vertical="center"/>
    </xf>
    <xf numFmtId="0" fontId="2" fillId="2" borderId="97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19" fillId="0" borderId="84" xfId="0" applyFont="1" applyFill="1" applyBorder="1" applyAlignment="1">
      <alignment horizontal="center" vertical="center"/>
    </xf>
    <xf numFmtId="0" fontId="19" fillId="0" borderId="83" xfId="0" applyFont="1" applyFill="1" applyBorder="1" applyAlignment="1">
      <alignment horizontal="center" vertical="center"/>
    </xf>
    <xf numFmtId="0" fontId="19" fillId="0" borderId="87" xfId="0" applyFont="1" applyFill="1" applyBorder="1" applyAlignment="1">
      <alignment horizontal="center" vertical="center"/>
    </xf>
    <xf numFmtId="0" fontId="19" fillId="0" borderId="85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/>
    </xf>
    <xf numFmtId="0" fontId="19" fillId="0" borderId="94" xfId="0" applyFont="1" applyFill="1" applyBorder="1" applyAlignment="1">
      <alignment horizontal="center" vertical="center"/>
    </xf>
    <xf numFmtId="0" fontId="20" fillId="0" borderId="85" xfId="0" applyFont="1" applyFill="1" applyBorder="1" applyAlignment="1">
      <alignment horizontal="center" vertical="center"/>
    </xf>
    <xf numFmtId="0" fontId="20" fillId="0" borderId="21" xfId="0" applyFont="1" applyFill="1" applyBorder="1" applyAlignment="1">
      <alignment horizontal="center" vertical="center"/>
    </xf>
    <xf numFmtId="0" fontId="20" fillId="0" borderId="94" xfId="0" applyFont="1" applyFill="1" applyBorder="1" applyAlignment="1">
      <alignment horizontal="center" vertical="center"/>
    </xf>
    <xf numFmtId="0" fontId="19" fillId="0" borderId="76" xfId="0" applyFont="1" applyFill="1" applyBorder="1" applyAlignment="1">
      <alignment horizontal="center" vertical="center"/>
    </xf>
    <xf numFmtId="0" fontId="19" fillId="0" borderId="77" xfId="0" applyFont="1" applyFill="1" applyBorder="1" applyAlignment="1">
      <alignment horizontal="center" vertical="center"/>
    </xf>
    <xf numFmtId="0" fontId="19" fillId="0" borderId="78" xfId="0" applyFont="1" applyFill="1" applyBorder="1" applyAlignment="1">
      <alignment horizontal="center" vertical="center"/>
    </xf>
    <xf numFmtId="0" fontId="2" fillId="2" borderId="93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63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 textRotation="90"/>
    </xf>
    <xf numFmtId="0" fontId="3" fillId="0" borderId="18" xfId="0" applyFont="1" applyBorder="1"/>
    <xf numFmtId="0" fontId="3" fillId="0" borderId="13" xfId="0" applyFont="1" applyBorder="1"/>
    <xf numFmtId="0" fontId="2" fillId="2" borderId="5" xfId="0" applyFont="1" applyFill="1" applyBorder="1" applyAlignment="1">
      <alignment horizontal="center" vertical="center"/>
    </xf>
    <xf numFmtId="0" fontId="3" fillId="0" borderId="6" xfId="0" applyFont="1" applyBorder="1"/>
    <xf numFmtId="0" fontId="3" fillId="0" borderId="7" xfId="0" applyFont="1" applyBorder="1"/>
    <xf numFmtId="16" fontId="2" fillId="2" borderId="8" xfId="0" applyNumberFormat="1" applyFont="1" applyFill="1" applyBorder="1" applyAlignment="1">
      <alignment horizontal="center" vertical="center"/>
    </xf>
    <xf numFmtId="0" fontId="3" fillId="0" borderId="9" xfId="0" applyFont="1" applyBorder="1"/>
    <xf numFmtId="0" fontId="2" fillId="2" borderId="8" xfId="0" applyFont="1" applyFill="1" applyBorder="1" applyAlignment="1">
      <alignment horizontal="center" vertical="center"/>
    </xf>
    <xf numFmtId="0" fontId="3" fillId="0" borderId="10" xfId="0" applyFont="1" applyBorder="1"/>
    <xf numFmtId="0" fontId="2" fillId="2" borderId="14" xfId="0" applyFont="1" applyFill="1" applyBorder="1" applyAlignment="1">
      <alignment horizontal="center" vertical="center" textRotation="90"/>
    </xf>
    <xf numFmtId="0" fontId="2" fillId="0" borderId="25" xfId="0" applyFont="1" applyBorder="1" applyAlignment="1">
      <alignment horizontal="center" vertical="center" textRotation="90"/>
    </xf>
    <xf numFmtId="0" fontId="3" fillId="0" borderId="31" xfId="0" applyFont="1" applyBorder="1"/>
    <xf numFmtId="0" fontId="3" fillId="0" borderId="35" xfId="0" applyFont="1" applyBorder="1"/>
    <xf numFmtId="0" fontId="2" fillId="2" borderId="15" xfId="0" applyFont="1" applyFill="1" applyBorder="1" applyAlignment="1">
      <alignment horizontal="center" vertical="center" wrapText="1"/>
    </xf>
    <xf numFmtId="0" fontId="3" fillId="0" borderId="51" xfId="0" applyFont="1" applyBorder="1"/>
    <xf numFmtId="0" fontId="2" fillId="2" borderId="8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textRotation="90"/>
    </xf>
    <xf numFmtId="0" fontId="3" fillId="0" borderId="47" xfId="0" applyFont="1" applyBorder="1"/>
    <xf numFmtId="0" fontId="2" fillId="2" borderId="49" xfId="0" applyFont="1" applyFill="1" applyBorder="1" applyAlignment="1">
      <alignment horizontal="center" vertical="center"/>
    </xf>
    <xf numFmtId="0" fontId="3" fillId="0" borderId="50" xfId="0" applyFont="1" applyBorder="1"/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2" fillId="4" borderId="8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/>
    <xf numFmtId="0" fontId="1" fillId="0" borderId="0" xfId="0" applyFont="1" applyAlignment="1">
      <alignment horizontal="center" wrapText="1"/>
    </xf>
    <xf numFmtId="0" fontId="10" fillId="0" borderId="52" xfId="0" applyFont="1" applyBorder="1" applyAlignment="1">
      <alignment horizontal="center"/>
    </xf>
    <xf numFmtId="0" fontId="3" fillId="0" borderId="52" xfId="0" applyFont="1" applyBorder="1"/>
  </cellXfs>
  <cellStyles count="4">
    <cellStyle name="Normal" xfId="0" builtinId="0"/>
    <cellStyle name="Normal 2" xfId="2"/>
    <cellStyle name="Normal 3 2" xfId="1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209550</xdr:colOff>
      <xdr:row>0</xdr:row>
      <xdr:rowOff>0</xdr:rowOff>
    </xdr:from>
    <xdr:ext cx="800100" cy="771525"/>
    <xdr:pic>
      <xdr:nvPicPr>
        <xdr:cNvPr id="2" name="image1.png" descr="download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9150" y="0"/>
          <a:ext cx="800100" cy="7715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114300</xdr:colOff>
      <xdr:row>0</xdr:row>
      <xdr:rowOff>0</xdr:rowOff>
    </xdr:from>
    <xdr:ext cx="781050" cy="762000"/>
    <xdr:pic>
      <xdr:nvPicPr>
        <xdr:cNvPr id="2" name="image1.png" descr="download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61975" y="0"/>
          <a:ext cx="781050" cy="76200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638175</xdr:colOff>
      <xdr:row>0</xdr:row>
      <xdr:rowOff>95250</xdr:rowOff>
    </xdr:from>
    <xdr:ext cx="695325" cy="857250"/>
    <xdr:pic>
      <xdr:nvPicPr>
        <xdr:cNvPr id="2" name="image1.png" descr="download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533400</xdr:colOff>
      <xdr:row>0</xdr:row>
      <xdr:rowOff>104775</xdr:rowOff>
    </xdr:from>
    <xdr:ext cx="733425" cy="857250"/>
    <xdr:pic>
      <xdr:nvPicPr>
        <xdr:cNvPr id="2" name="image1.png" descr="download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6" workbookViewId="0">
      <selection activeCell="D17" sqref="D17:R17"/>
    </sheetView>
  </sheetViews>
  <sheetFormatPr defaultColWidth="12.625" defaultRowHeight="15" customHeight="1" x14ac:dyDescent="0.2"/>
  <cols>
    <col min="1" max="1" width="8" customWidth="1"/>
    <col min="2" max="2" width="9.5" customWidth="1"/>
    <col min="3" max="3" width="10.375" customWidth="1"/>
    <col min="4" max="4" width="8" customWidth="1"/>
    <col min="5" max="5" width="8.375" customWidth="1"/>
    <col min="6" max="17" width="8" customWidth="1"/>
    <col min="18" max="18" width="8.75" customWidth="1"/>
    <col min="19" max="26" width="8" customWidth="1"/>
  </cols>
  <sheetData>
    <row r="1" spans="1:26" ht="15.75" x14ac:dyDescent="0.25">
      <c r="A1" s="178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80"/>
      <c r="O1" s="157" t="s">
        <v>2</v>
      </c>
      <c r="P1" s="158"/>
      <c r="Q1" s="158"/>
      <c r="R1" s="159"/>
      <c r="S1" s="4"/>
      <c r="T1" s="7"/>
      <c r="U1" s="4"/>
      <c r="V1" s="4"/>
      <c r="W1" s="4"/>
      <c r="X1" s="4"/>
      <c r="Y1" s="4"/>
      <c r="Z1" s="4"/>
    </row>
    <row r="2" spans="1:26" ht="15.75" x14ac:dyDescent="0.25">
      <c r="A2" s="181" t="s">
        <v>3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3"/>
      <c r="O2" s="160" t="s">
        <v>6</v>
      </c>
      <c r="P2" s="161"/>
      <c r="Q2" s="161"/>
      <c r="R2" s="162"/>
      <c r="S2" s="4"/>
      <c r="T2" s="7"/>
      <c r="U2" s="4"/>
      <c r="V2" s="4"/>
      <c r="W2" s="4"/>
      <c r="X2" s="4"/>
      <c r="Y2" s="4"/>
      <c r="Z2" s="4"/>
    </row>
    <row r="3" spans="1:26" ht="15.75" x14ac:dyDescent="0.25">
      <c r="A3" s="184" t="s">
        <v>4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6"/>
      <c r="O3" s="160" t="s">
        <v>7</v>
      </c>
      <c r="P3" s="161"/>
      <c r="Q3" s="161"/>
      <c r="R3" s="162"/>
      <c r="S3" s="4"/>
      <c r="T3" s="7"/>
      <c r="U3" s="4"/>
      <c r="V3" s="4"/>
      <c r="W3" s="4"/>
      <c r="X3" s="4"/>
      <c r="Y3" s="4"/>
      <c r="Z3" s="4"/>
    </row>
    <row r="4" spans="1:26" ht="16.5" thickBot="1" x14ac:dyDescent="0.3">
      <c r="A4" s="187" t="s">
        <v>9</v>
      </c>
      <c r="B4" s="188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9"/>
      <c r="O4" s="163" t="s">
        <v>11</v>
      </c>
      <c r="P4" s="164"/>
      <c r="Q4" s="164"/>
      <c r="R4" s="165"/>
      <c r="S4" s="4"/>
      <c r="T4" s="7"/>
      <c r="U4" s="4"/>
      <c r="V4" s="4"/>
      <c r="W4" s="4"/>
      <c r="X4" s="4"/>
      <c r="Y4" s="4"/>
      <c r="Z4" s="4"/>
    </row>
    <row r="5" spans="1:26" ht="16.5" thickBot="1" x14ac:dyDescent="0.3">
      <c r="A5" s="193" t="s">
        <v>12</v>
      </c>
      <c r="B5" s="193"/>
      <c r="C5" s="194" t="s">
        <v>930</v>
      </c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5"/>
      <c r="R5" s="156"/>
      <c r="S5" s="4"/>
      <c r="T5" s="4"/>
      <c r="U5" s="4"/>
      <c r="V5" s="4"/>
      <c r="W5" s="4"/>
      <c r="X5" s="4"/>
      <c r="Y5" s="4"/>
      <c r="Z5" s="4"/>
    </row>
    <row r="6" spans="1:26" ht="33" customHeight="1" thickBot="1" x14ac:dyDescent="0.3">
      <c r="A6" s="115" t="s">
        <v>36</v>
      </c>
      <c r="B6" s="115" t="s">
        <v>16</v>
      </c>
      <c r="C6" s="115" t="s">
        <v>17</v>
      </c>
      <c r="D6" s="115" t="s">
        <v>18</v>
      </c>
      <c r="E6" s="115" t="s">
        <v>19</v>
      </c>
      <c r="F6" s="115" t="s">
        <v>20</v>
      </c>
      <c r="G6" s="115" t="s">
        <v>21</v>
      </c>
      <c r="H6" s="115" t="s">
        <v>22</v>
      </c>
      <c r="I6" s="115" t="s">
        <v>23</v>
      </c>
      <c r="J6" s="115" t="s">
        <v>24</v>
      </c>
      <c r="K6" s="115" t="s">
        <v>25</v>
      </c>
      <c r="L6" s="115" t="s">
        <v>26</v>
      </c>
      <c r="M6" s="115" t="s">
        <v>27</v>
      </c>
      <c r="N6" s="115" t="s">
        <v>28</v>
      </c>
      <c r="O6" s="115" t="s">
        <v>29</v>
      </c>
      <c r="P6" s="115" t="s">
        <v>30</v>
      </c>
      <c r="Q6" s="115" t="s">
        <v>31</v>
      </c>
      <c r="R6" s="115" t="s">
        <v>32</v>
      </c>
      <c r="S6" s="4"/>
      <c r="T6" s="4"/>
      <c r="U6" s="4"/>
      <c r="V6" s="4"/>
      <c r="W6" s="4"/>
      <c r="X6" s="4"/>
      <c r="Y6" s="4"/>
      <c r="Z6" s="4"/>
    </row>
    <row r="7" spans="1:26" ht="19.5" customHeight="1" thickBot="1" x14ac:dyDescent="0.3">
      <c r="A7" s="115">
        <v>1</v>
      </c>
      <c r="B7" s="190" t="s">
        <v>33</v>
      </c>
      <c r="C7" s="115" t="s">
        <v>34</v>
      </c>
      <c r="D7" s="125">
        <v>3</v>
      </c>
      <c r="E7" s="125">
        <v>3</v>
      </c>
      <c r="F7" s="125">
        <v>1</v>
      </c>
      <c r="G7" s="125">
        <v>2</v>
      </c>
      <c r="H7" s="125" t="s">
        <v>38</v>
      </c>
      <c r="I7" s="125">
        <v>1</v>
      </c>
      <c r="J7" s="125">
        <v>1</v>
      </c>
      <c r="K7" s="125">
        <v>1</v>
      </c>
      <c r="L7" s="125">
        <v>2</v>
      </c>
      <c r="M7" s="125">
        <v>2</v>
      </c>
      <c r="N7" s="125" t="s">
        <v>38</v>
      </c>
      <c r="O7" s="125">
        <v>2</v>
      </c>
      <c r="P7" s="125">
        <v>2</v>
      </c>
      <c r="Q7" s="125">
        <v>1</v>
      </c>
      <c r="R7" s="125">
        <v>2</v>
      </c>
      <c r="S7" s="4"/>
      <c r="T7" s="4"/>
      <c r="U7" s="4"/>
      <c r="V7" s="4"/>
      <c r="W7" s="4"/>
      <c r="X7" s="4"/>
      <c r="Y7" s="4"/>
      <c r="Z7" s="4"/>
    </row>
    <row r="8" spans="1:26" ht="19.5" customHeight="1" thickBot="1" x14ac:dyDescent="0.3">
      <c r="A8" s="115">
        <v>2</v>
      </c>
      <c r="B8" s="191"/>
      <c r="C8" s="115" t="s">
        <v>37</v>
      </c>
      <c r="D8" s="125">
        <v>3</v>
      </c>
      <c r="E8" s="125">
        <v>3</v>
      </c>
      <c r="F8" s="125">
        <v>2</v>
      </c>
      <c r="G8" s="125"/>
      <c r="H8" s="125" t="s">
        <v>38</v>
      </c>
      <c r="I8" s="125" t="s">
        <v>38</v>
      </c>
      <c r="J8" s="125" t="s">
        <v>38</v>
      </c>
      <c r="K8" s="125" t="s">
        <v>38</v>
      </c>
      <c r="L8" s="125" t="s">
        <v>38</v>
      </c>
      <c r="M8" s="125" t="s">
        <v>38</v>
      </c>
      <c r="N8" s="125" t="s">
        <v>38</v>
      </c>
      <c r="O8" s="125" t="s">
        <v>38</v>
      </c>
      <c r="P8" s="125">
        <v>2</v>
      </c>
      <c r="Q8" s="125">
        <v>2</v>
      </c>
      <c r="R8" s="125"/>
      <c r="S8" s="4"/>
      <c r="T8" s="4"/>
      <c r="U8" s="4"/>
      <c r="V8" s="4"/>
      <c r="W8" s="4"/>
      <c r="X8" s="4"/>
      <c r="Y8" s="4"/>
      <c r="Z8" s="4"/>
    </row>
    <row r="9" spans="1:26" ht="19.5" customHeight="1" thickBot="1" x14ac:dyDescent="0.3">
      <c r="A9" s="115">
        <v>3</v>
      </c>
      <c r="B9" s="191"/>
      <c r="C9" s="115" t="s">
        <v>39</v>
      </c>
      <c r="D9" s="125">
        <v>2.7</v>
      </c>
      <c r="E9" s="125">
        <v>3</v>
      </c>
      <c r="F9" s="125">
        <v>2</v>
      </c>
      <c r="G9" s="125">
        <v>2</v>
      </c>
      <c r="H9" s="125" t="s">
        <v>38</v>
      </c>
      <c r="I9" s="125" t="s">
        <v>38</v>
      </c>
      <c r="J9" s="125" t="s">
        <v>38</v>
      </c>
      <c r="K9" s="125" t="s">
        <v>38</v>
      </c>
      <c r="L9" s="125">
        <v>1</v>
      </c>
      <c r="M9" s="125" t="s">
        <v>38</v>
      </c>
      <c r="N9" s="125">
        <v>2</v>
      </c>
      <c r="O9" s="125">
        <v>2.7</v>
      </c>
      <c r="P9" s="125">
        <v>1</v>
      </c>
      <c r="Q9" s="125">
        <v>2</v>
      </c>
      <c r="R9" s="125">
        <v>1</v>
      </c>
      <c r="S9" s="4"/>
      <c r="T9" s="4"/>
      <c r="U9" s="4"/>
      <c r="V9" s="4"/>
      <c r="W9" s="4"/>
      <c r="X9" s="4"/>
      <c r="Y9" s="4"/>
      <c r="Z9" s="4"/>
    </row>
    <row r="10" spans="1:26" ht="19.5" customHeight="1" thickBot="1" x14ac:dyDescent="0.3">
      <c r="A10" s="115">
        <v>4</v>
      </c>
      <c r="B10" s="191"/>
      <c r="C10" s="115" t="s">
        <v>40</v>
      </c>
      <c r="D10" s="125">
        <v>3</v>
      </c>
      <c r="E10" s="125">
        <v>3</v>
      </c>
      <c r="F10" s="125">
        <v>3</v>
      </c>
      <c r="G10" s="125">
        <v>2</v>
      </c>
      <c r="H10" s="125" t="s">
        <v>38</v>
      </c>
      <c r="I10" s="125" t="s">
        <v>38</v>
      </c>
      <c r="J10" s="125" t="s">
        <v>38</v>
      </c>
      <c r="K10" s="125" t="s">
        <v>38</v>
      </c>
      <c r="L10" s="125">
        <v>2</v>
      </c>
      <c r="M10" s="125"/>
      <c r="N10" s="125"/>
      <c r="O10" s="125"/>
      <c r="P10" s="125">
        <v>2</v>
      </c>
      <c r="Q10" s="125">
        <v>2</v>
      </c>
      <c r="R10" s="125" t="s">
        <v>38</v>
      </c>
      <c r="S10" s="4"/>
      <c r="T10" s="4"/>
      <c r="U10" s="4"/>
      <c r="V10" s="4"/>
      <c r="W10" s="4"/>
      <c r="X10" s="4"/>
      <c r="Y10" s="4"/>
      <c r="Z10" s="4"/>
    </row>
    <row r="11" spans="1:26" ht="19.5" customHeight="1" thickBot="1" x14ac:dyDescent="0.3">
      <c r="A11" s="115">
        <v>5</v>
      </c>
      <c r="B11" s="191"/>
      <c r="C11" s="115" t="s">
        <v>41</v>
      </c>
      <c r="D11" s="125">
        <v>3</v>
      </c>
      <c r="E11" s="125">
        <v>3</v>
      </c>
      <c r="F11" s="125">
        <v>2</v>
      </c>
      <c r="G11" s="125" t="s">
        <v>38</v>
      </c>
      <c r="H11" s="125" t="s">
        <v>38</v>
      </c>
      <c r="I11" s="125" t="s">
        <v>38</v>
      </c>
      <c r="J11" s="125" t="s">
        <v>38</v>
      </c>
      <c r="K11" s="125" t="s">
        <v>38</v>
      </c>
      <c r="L11" s="125">
        <v>1</v>
      </c>
      <c r="M11" s="125" t="s">
        <v>38</v>
      </c>
      <c r="N11" s="125">
        <v>2</v>
      </c>
      <c r="O11" s="125">
        <v>3</v>
      </c>
      <c r="P11" s="125">
        <v>2</v>
      </c>
      <c r="Q11" s="125">
        <v>2</v>
      </c>
      <c r="R11" s="125">
        <v>1</v>
      </c>
      <c r="S11" s="4"/>
      <c r="T11" s="4"/>
      <c r="U11" s="4"/>
      <c r="V11" s="4"/>
      <c r="W11" s="4"/>
      <c r="X11" s="4"/>
      <c r="Y11" s="4"/>
      <c r="Z11" s="4"/>
    </row>
    <row r="12" spans="1:26" ht="19.5" customHeight="1" thickBot="1" x14ac:dyDescent="0.3">
      <c r="A12" s="115">
        <v>6</v>
      </c>
      <c r="B12" s="191"/>
      <c r="C12" s="115" t="s">
        <v>42</v>
      </c>
      <c r="D12" s="125">
        <v>1.6666666666666667</v>
      </c>
      <c r="E12" s="125">
        <v>3</v>
      </c>
      <c r="F12" s="125">
        <v>3</v>
      </c>
      <c r="G12" s="125">
        <v>3</v>
      </c>
      <c r="H12" s="125" t="s">
        <v>38</v>
      </c>
      <c r="I12" s="125" t="s">
        <v>38</v>
      </c>
      <c r="J12" s="125" t="s">
        <v>38</v>
      </c>
      <c r="K12" s="125" t="s">
        <v>38</v>
      </c>
      <c r="L12" s="125" t="s">
        <v>38</v>
      </c>
      <c r="M12" s="125" t="s">
        <v>38</v>
      </c>
      <c r="N12" s="125" t="s">
        <v>38</v>
      </c>
      <c r="O12" s="125">
        <v>2</v>
      </c>
      <c r="P12" s="125">
        <v>1</v>
      </c>
      <c r="Q12" s="125">
        <v>2</v>
      </c>
      <c r="R12" s="125">
        <v>1</v>
      </c>
      <c r="S12" s="4"/>
      <c r="T12" s="4"/>
      <c r="U12" s="4"/>
      <c r="V12" s="4"/>
      <c r="W12" s="4"/>
      <c r="X12" s="4"/>
      <c r="Y12" s="4"/>
      <c r="Z12" s="4"/>
    </row>
    <row r="13" spans="1:26" ht="19.5" customHeight="1" thickBot="1" x14ac:dyDescent="0.3">
      <c r="A13" s="115">
        <v>7</v>
      </c>
      <c r="B13" s="192"/>
      <c r="C13" s="115" t="s">
        <v>43</v>
      </c>
      <c r="D13" s="125">
        <v>3</v>
      </c>
      <c r="E13" s="125">
        <v>3</v>
      </c>
      <c r="F13" s="125">
        <v>3</v>
      </c>
      <c r="G13" s="125">
        <v>2</v>
      </c>
      <c r="H13" s="125" t="s">
        <v>38</v>
      </c>
      <c r="I13" s="125" t="s">
        <v>38</v>
      </c>
      <c r="J13" s="125" t="s">
        <v>38</v>
      </c>
      <c r="K13" s="125" t="s">
        <v>38</v>
      </c>
      <c r="L13" s="125">
        <v>2</v>
      </c>
      <c r="M13" s="125" t="s">
        <v>38</v>
      </c>
      <c r="N13" s="125" t="s">
        <v>38</v>
      </c>
      <c r="O13" s="125" t="s">
        <v>38</v>
      </c>
      <c r="P13" s="125">
        <v>2</v>
      </c>
      <c r="Q13" s="125">
        <v>2</v>
      </c>
      <c r="R13" s="125" t="s">
        <v>38</v>
      </c>
      <c r="S13" s="4"/>
      <c r="T13" s="4"/>
      <c r="U13" s="4"/>
      <c r="V13" s="4"/>
      <c r="W13" s="4"/>
      <c r="X13" s="4"/>
      <c r="Y13" s="4"/>
      <c r="Z13" s="4"/>
    </row>
    <row r="14" spans="1:26" ht="19.5" customHeight="1" thickBot="1" x14ac:dyDescent="0.3">
      <c r="A14" s="115">
        <v>8</v>
      </c>
      <c r="B14" s="190" t="s">
        <v>46</v>
      </c>
      <c r="C14" s="115" t="s">
        <v>47</v>
      </c>
      <c r="D14" s="125">
        <v>3</v>
      </c>
      <c r="E14" s="125">
        <v>3</v>
      </c>
      <c r="F14" s="125">
        <v>2</v>
      </c>
      <c r="G14" s="125">
        <v>2</v>
      </c>
      <c r="H14" s="125" t="s">
        <v>38</v>
      </c>
      <c r="I14" s="125" t="s">
        <v>38</v>
      </c>
      <c r="J14" s="125" t="s">
        <v>38</v>
      </c>
      <c r="K14" s="125" t="s">
        <v>38</v>
      </c>
      <c r="L14" s="125">
        <v>1</v>
      </c>
      <c r="M14" s="125">
        <v>1</v>
      </c>
      <c r="N14" s="125">
        <v>1</v>
      </c>
      <c r="O14" s="125">
        <v>1</v>
      </c>
      <c r="P14" s="125" t="s">
        <v>38</v>
      </c>
      <c r="Q14" s="125" t="s">
        <v>38</v>
      </c>
      <c r="R14" s="125" t="s">
        <v>38</v>
      </c>
      <c r="S14" s="4"/>
      <c r="T14" s="4"/>
      <c r="U14" s="4"/>
      <c r="V14" s="4"/>
      <c r="W14" s="4"/>
      <c r="X14" s="4"/>
      <c r="Y14" s="4"/>
      <c r="Z14" s="4"/>
    </row>
    <row r="15" spans="1:26" ht="19.5" customHeight="1" thickBot="1" x14ac:dyDescent="0.3">
      <c r="A15" s="115">
        <v>9</v>
      </c>
      <c r="B15" s="191"/>
      <c r="C15" s="115" t="s">
        <v>48</v>
      </c>
      <c r="D15" s="125">
        <v>2</v>
      </c>
      <c r="E15" s="125">
        <v>1</v>
      </c>
      <c r="F15" s="125" t="s">
        <v>38</v>
      </c>
      <c r="G15" s="125" t="s">
        <v>38</v>
      </c>
      <c r="H15" s="125" t="s">
        <v>38</v>
      </c>
      <c r="I15" s="125" t="s">
        <v>38</v>
      </c>
      <c r="J15" s="125" t="s">
        <v>38</v>
      </c>
      <c r="K15" s="125" t="s">
        <v>38</v>
      </c>
      <c r="L15" s="125">
        <v>2</v>
      </c>
      <c r="M15" s="125" t="s">
        <v>38</v>
      </c>
      <c r="N15" s="125" t="s">
        <v>38</v>
      </c>
      <c r="O15" s="125">
        <v>2</v>
      </c>
      <c r="P15" s="125">
        <v>2</v>
      </c>
      <c r="Q15" s="125" t="s">
        <v>38</v>
      </c>
      <c r="R15" s="125">
        <v>2</v>
      </c>
      <c r="S15" s="4"/>
      <c r="T15" s="4"/>
      <c r="U15" s="4"/>
      <c r="V15" s="4"/>
      <c r="W15" s="4"/>
      <c r="X15" s="4"/>
      <c r="Y15" s="4"/>
      <c r="Z15" s="4"/>
    </row>
    <row r="16" spans="1:26" ht="19.5" customHeight="1" thickBot="1" x14ac:dyDescent="0.3">
      <c r="A16" s="115">
        <v>10</v>
      </c>
      <c r="B16" s="191"/>
      <c r="C16" s="115" t="s">
        <v>49</v>
      </c>
      <c r="D16" s="125">
        <v>2.6</v>
      </c>
      <c r="E16" s="125">
        <v>2.2000000000000002</v>
      </c>
      <c r="F16" s="125">
        <v>2.2000000000000002</v>
      </c>
      <c r="G16" s="125" t="s">
        <v>38</v>
      </c>
      <c r="H16" s="125" t="s">
        <v>38</v>
      </c>
      <c r="I16" s="125" t="s">
        <v>38</v>
      </c>
      <c r="J16" s="125" t="s">
        <v>38</v>
      </c>
      <c r="K16" s="125" t="s">
        <v>38</v>
      </c>
      <c r="L16" s="125" t="s">
        <v>38</v>
      </c>
      <c r="M16" s="125" t="s">
        <v>38</v>
      </c>
      <c r="N16" s="125" t="s">
        <v>38</v>
      </c>
      <c r="O16" s="125">
        <v>2.4</v>
      </c>
      <c r="P16" s="125" t="s">
        <v>38</v>
      </c>
      <c r="Q16" s="125" t="s">
        <v>38</v>
      </c>
      <c r="R16" s="125" t="s">
        <v>38</v>
      </c>
      <c r="S16" s="4"/>
      <c r="T16" s="4"/>
      <c r="U16" s="4"/>
      <c r="V16" s="4"/>
      <c r="W16" s="4"/>
      <c r="X16" s="4"/>
      <c r="Y16" s="4"/>
      <c r="Z16" s="4"/>
    </row>
    <row r="17" spans="1:26" ht="19.5" customHeight="1" thickBot="1" x14ac:dyDescent="0.3">
      <c r="A17" s="115">
        <v>11</v>
      </c>
      <c r="B17" s="191"/>
      <c r="C17" s="115" t="s">
        <v>50</v>
      </c>
      <c r="D17" s="125">
        <v>3</v>
      </c>
      <c r="E17" s="125">
        <v>2</v>
      </c>
      <c r="F17" s="125" t="s">
        <v>38</v>
      </c>
      <c r="G17" s="125" t="s">
        <v>38</v>
      </c>
      <c r="H17" s="125">
        <v>2</v>
      </c>
      <c r="I17" s="125" t="s">
        <v>38</v>
      </c>
      <c r="J17" s="125">
        <v>1</v>
      </c>
      <c r="K17" s="125" t="s">
        <v>38</v>
      </c>
      <c r="L17" s="125" t="s">
        <v>38</v>
      </c>
      <c r="M17" s="125" t="s">
        <v>38</v>
      </c>
      <c r="N17" s="125" t="s">
        <v>38</v>
      </c>
      <c r="O17" s="125">
        <v>2</v>
      </c>
      <c r="P17" s="125">
        <v>3</v>
      </c>
      <c r="Q17" s="125">
        <v>2</v>
      </c>
      <c r="R17" s="125">
        <v>2</v>
      </c>
      <c r="S17" s="4"/>
      <c r="T17" s="4"/>
      <c r="U17" s="4"/>
      <c r="V17" s="4"/>
      <c r="W17" s="4"/>
      <c r="X17" s="4"/>
      <c r="Y17" s="4"/>
      <c r="Z17" s="4"/>
    </row>
    <row r="18" spans="1:26" ht="19.5" customHeight="1" thickBot="1" x14ac:dyDescent="0.3">
      <c r="A18" s="115">
        <v>12</v>
      </c>
      <c r="B18" s="191"/>
      <c r="C18" s="115" t="s">
        <v>51</v>
      </c>
      <c r="D18" s="125">
        <v>3</v>
      </c>
      <c r="E18" s="125">
        <v>2</v>
      </c>
      <c r="F18" s="125">
        <v>2</v>
      </c>
      <c r="G18" s="125" t="s">
        <v>38</v>
      </c>
      <c r="H18" s="125">
        <v>2</v>
      </c>
      <c r="I18" s="125">
        <v>2</v>
      </c>
      <c r="J18" s="125" t="s">
        <v>38</v>
      </c>
      <c r="K18" s="125" t="s">
        <v>38</v>
      </c>
      <c r="L18" s="125">
        <v>2</v>
      </c>
      <c r="M18" s="125">
        <v>2</v>
      </c>
      <c r="N18" s="125">
        <v>2</v>
      </c>
      <c r="O18" s="125">
        <v>3</v>
      </c>
      <c r="P18" s="125">
        <v>3</v>
      </c>
      <c r="Q18" s="125">
        <v>3</v>
      </c>
      <c r="R18" s="125">
        <v>2</v>
      </c>
      <c r="S18" s="4"/>
      <c r="T18" s="4"/>
      <c r="U18" s="4"/>
      <c r="V18" s="4"/>
      <c r="W18" s="4"/>
      <c r="X18" s="4"/>
      <c r="Y18" s="4"/>
      <c r="Z18" s="4"/>
    </row>
    <row r="19" spans="1:26" ht="19.5" customHeight="1" thickBot="1" x14ac:dyDescent="0.3">
      <c r="A19" s="115">
        <v>13</v>
      </c>
      <c r="B19" s="191"/>
      <c r="C19" s="115" t="s">
        <v>52</v>
      </c>
      <c r="D19" s="125">
        <v>3</v>
      </c>
      <c r="E19" s="125" t="s">
        <v>38</v>
      </c>
      <c r="F19" s="125" t="s">
        <v>38</v>
      </c>
      <c r="G19" s="125" t="s">
        <v>38</v>
      </c>
      <c r="H19" s="125">
        <v>2</v>
      </c>
      <c r="I19" s="125">
        <v>2</v>
      </c>
      <c r="J19" s="125" t="s">
        <v>38</v>
      </c>
      <c r="K19" s="125">
        <v>2</v>
      </c>
      <c r="L19" s="125">
        <v>2</v>
      </c>
      <c r="M19" s="125" t="s">
        <v>38</v>
      </c>
      <c r="N19" s="125" t="s">
        <v>38</v>
      </c>
      <c r="O19" s="125" t="s">
        <v>38</v>
      </c>
      <c r="P19" s="125">
        <v>2</v>
      </c>
      <c r="Q19" s="125">
        <v>2</v>
      </c>
      <c r="R19" s="125" t="s">
        <v>38</v>
      </c>
      <c r="S19" s="4"/>
      <c r="T19" s="4"/>
      <c r="U19" s="4"/>
      <c r="V19" s="4"/>
      <c r="W19" s="4"/>
      <c r="X19" s="4"/>
      <c r="Y19" s="4"/>
      <c r="Z19" s="4"/>
    </row>
    <row r="20" spans="1:26" ht="19.5" customHeight="1" thickBot="1" x14ac:dyDescent="0.3">
      <c r="A20" s="115">
        <v>14</v>
      </c>
      <c r="B20" s="192"/>
      <c r="C20" s="115" t="s">
        <v>53</v>
      </c>
      <c r="D20" s="125">
        <v>2</v>
      </c>
      <c r="E20" s="125">
        <v>1</v>
      </c>
      <c r="F20" s="125" t="s">
        <v>38</v>
      </c>
      <c r="G20" s="125" t="s">
        <v>38</v>
      </c>
      <c r="H20" s="125" t="s">
        <v>38</v>
      </c>
      <c r="I20" s="125" t="s">
        <v>38</v>
      </c>
      <c r="J20" s="125" t="s">
        <v>38</v>
      </c>
      <c r="K20" s="125" t="s">
        <v>38</v>
      </c>
      <c r="L20" s="125">
        <v>2</v>
      </c>
      <c r="M20" s="125" t="s">
        <v>38</v>
      </c>
      <c r="N20" s="125" t="s">
        <v>38</v>
      </c>
      <c r="O20" s="125" t="s">
        <v>38</v>
      </c>
      <c r="P20" s="125" t="s">
        <v>38</v>
      </c>
      <c r="Q20" s="125" t="s">
        <v>38</v>
      </c>
      <c r="R20" s="125" t="s">
        <v>38</v>
      </c>
      <c r="S20" s="4"/>
      <c r="T20" s="4"/>
      <c r="U20" s="4"/>
      <c r="V20" s="4"/>
      <c r="W20" s="4"/>
      <c r="X20" s="4"/>
      <c r="Y20" s="4"/>
      <c r="Z20" s="4"/>
    </row>
    <row r="21" spans="1:26" ht="19.5" customHeight="1" thickBot="1" x14ac:dyDescent="0.3">
      <c r="A21" s="115">
        <v>15</v>
      </c>
      <c r="B21" s="190" t="s">
        <v>54</v>
      </c>
      <c r="C21" s="115" t="s">
        <v>55</v>
      </c>
      <c r="D21" s="125">
        <v>3</v>
      </c>
      <c r="E21" s="125">
        <v>3</v>
      </c>
      <c r="F21" s="125">
        <v>2</v>
      </c>
      <c r="G21" s="125">
        <v>2</v>
      </c>
      <c r="H21" s="125" t="s">
        <v>38</v>
      </c>
      <c r="I21" s="125" t="s">
        <v>38</v>
      </c>
      <c r="J21" s="125" t="s">
        <v>38</v>
      </c>
      <c r="K21" s="125" t="s">
        <v>38</v>
      </c>
      <c r="L21" s="125">
        <v>1</v>
      </c>
      <c r="M21" s="125">
        <v>1</v>
      </c>
      <c r="N21" s="125">
        <v>1</v>
      </c>
      <c r="O21" s="125">
        <v>1</v>
      </c>
      <c r="P21" s="125" t="s">
        <v>38</v>
      </c>
      <c r="Q21" s="125" t="s">
        <v>38</v>
      </c>
      <c r="R21" s="125" t="s">
        <v>38</v>
      </c>
      <c r="S21" s="4"/>
      <c r="T21" s="4"/>
      <c r="U21" s="4"/>
      <c r="V21" s="4"/>
      <c r="W21" s="4"/>
      <c r="X21" s="4"/>
      <c r="Y21" s="4"/>
      <c r="Z21" s="4"/>
    </row>
    <row r="22" spans="1:26" ht="19.5" customHeight="1" thickBot="1" x14ac:dyDescent="0.3">
      <c r="A22" s="115">
        <v>16</v>
      </c>
      <c r="B22" s="191"/>
      <c r="C22" s="115" t="s">
        <v>57</v>
      </c>
      <c r="D22" s="125">
        <v>3</v>
      </c>
      <c r="E22" s="125">
        <v>3</v>
      </c>
      <c r="F22" s="125">
        <v>2.4</v>
      </c>
      <c r="G22" s="125">
        <v>2</v>
      </c>
      <c r="H22" s="125" t="s">
        <v>38</v>
      </c>
      <c r="I22" s="125" t="s">
        <v>38</v>
      </c>
      <c r="J22" s="125" t="s">
        <v>38</v>
      </c>
      <c r="K22" s="125" t="s">
        <v>38</v>
      </c>
      <c r="L22" s="125" t="s">
        <v>38</v>
      </c>
      <c r="M22" s="125" t="s">
        <v>38</v>
      </c>
      <c r="N22" s="125">
        <v>2.2000000000000002</v>
      </c>
      <c r="O22" s="125">
        <v>3</v>
      </c>
      <c r="P22" s="125">
        <v>3</v>
      </c>
      <c r="Q22" s="125">
        <v>3</v>
      </c>
      <c r="R22" s="125">
        <v>3</v>
      </c>
      <c r="S22" s="4"/>
      <c r="T22" s="4"/>
      <c r="U22" s="4"/>
      <c r="V22" s="4"/>
      <c r="W22" s="4"/>
      <c r="X22" s="4"/>
      <c r="Y22" s="4"/>
      <c r="Z22" s="4"/>
    </row>
    <row r="23" spans="1:26" ht="19.5" customHeight="1" thickBot="1" x14ac:dyDescent="0.3">
      <c r="A23" s="115">
        <v>17</v>
      </c>
      <c r="B23" s="191"/>
      <c r="C23" s="115" t="s">
        <v>59</v>
      </c>
      <c r="D23" s="125">
        <v>3</v>
      </c>
      <c r="E23" s="125">
        <v>3</v>
      </c>
      <c r="F23" s="125">
        <v>3</v>
      </c>
      <c r="G23" s="125">
        <v>1</v>
      </c>
      <c r="H23" s="125">
        <v>2</v>
      </c>
      <c r="I23" s="125">
        <v>1</v>
      </c>
      <c r="J23" s="125" t="s">
        <v>38</v>
      </c>
      <c r="K23" s="125" t="s">
        <v>38</v>
      </c>
      <c r="L23" s="125">
        <v>2</v>
      </c>
      <c r="M23" s="125">
        <v>3</v>
      </c>
      <c r="N23" s="125">
        <v>2</v>
      </c>
      <c r="O23" s="125">
        <v>3</v>
      </c>
      <c r="P23" s="125">
        <v>3</v>
      </c>
      <c r="Q23" s="125">
        <v>3</v>
      </c>
      <c r="R23" s="125">
        <v>3</v>
      </c>
      <c r="S23" s="4"/>
      <c r="T23" s="4"/>
      <c r="U23" s="4"/>
      <c r="V23" s="4"/>
      <c r="W23" s="4"/>
      <c r="X23" s="4"/>
      <c r="Y23" s="4"/>
      <c r="Z23" s="4"/>
    </row>
    <row r="24" spans="1:26" ht="19.5" customHeight="1" thickBot="1" x14ac:dyDescent="0.3">
      <c r="A24" s="115">
        <v>18</v>
      </c>
      <c r="B24" s="191"/>
      <c r="C24" s="115" t="s">
        <v>60</v>
      </c>
      <c r="D24" s="125">
        <v>3</v>
      </c>
      <c r="E24" s="125">
        <v>3</v>
      </c>
      <c r="F24" s="125">
        <v>3</v>
      </c>
      <c r="G24" s="125" t="s">
        <v>38</v>
      </c>
      <c r="H24" s="125" t="s">
        <v>38</v>
      </c>
      <c r="I24" s="125" t="s">
        <v>38</v>
      </c>
      <c r="J24" s="125" t="s">
        <v>38</v>
      </c>
      <c r="K24" s="125" t="s">
        <v>38</v>
      </c>
      <c r="L24" s="125" t="s">
        <v>38</v>
      </c>
      <c r="M24" s="125" t="s">
        <v>38</v>
      </c>
      <c r="N24" s="125" t="s">
        <v>38</v>
      </c>
      <c r="O24" s="125">
        <v>3</v>
      </c>
      <c r="P24" s="125">
        <v>3</v>
      </c>
      <c r="Q24" s="125" t="s">
        <v>38</v>
      </c>
      <c r="R24" s="125">
        <v>3</v>
      </c>
      <c r="S24" s="4"/>
      <c r="T24" s="4"/>
      <c r="U24" s="4"/>
      <c r="V24" s="4"/>
      <c r="W24" s="4"/>
      <c r="X24" s="4"/>
      <c r="Y24" s="4"/>
      <c r="Z24" s="4"/>
    </row>
    <row r="25" spans="1:26" ht="19.5" customHeight="1" thickBot="1" x14ac:dyDescent="0.3">
      <c r="A25" s="115">
        <v>19</v>
      </c>
      <c r="B25" s="191"/>
      <c r="C25" s="115" t="s">
        <v>61</v>
      </c>
      <c r="D25" s="125">
        <v>3</v>
      </c>
      <c r="E25" s="125">
        <v>2</v>
      </c>
      <c r="F25" s="125">
        <v>3</v>
      </c>
      <c r="G25" s="125">
        <v>2</v>
      </c>
      <c r="H25" s="125">
        <v>2</v>
      </c>
      <c r="I25" s="125" t="s">
        <v>38</v>
      </c>
      <c r="J25" s="125" t="s">
        <v>38</v>
      </c>
      <c r="K25" s="125" t="s">
        <v>38</v>
      </c>
      <c r="L25" s="125">
        <v>2</v>
      </c>
      <c r="M25" s="125">
        <v>2</v>
      </c>
      <c r="N25" s="125">
        <v>2</v>
      </c>
      <c r="O25" s="125">
        <v>3</v>
      </c>
      <c r="P25" s="125">
        <v>3</v>
      </c>
      <c r="Q25" s="125">
        <v>3</v>
      </c>
      <c r="R25" s="125">
        <v>3</v>
      </c>
      <c r="S25" s="4"/>
      <c r="T25" s="4"/>
      <c r="U25" s="4"/>
      <c r="V25" s="4"/>
      <c r="W25" s="4"/>
      <c r="X25" s="4"/>
      <c r="Y25" s="4"/>
      <c r="Z25" s="4"/>
    </row>
    <row r="26" spans="1:26" ht="19.5" customHeight="1" thickBot="1" x14ac:dyDescent="0.3">
      <c r="A26" s="115">
        <v>20</v>
      </c>
      <c r="B26" s="191"/>
      <c r="C26" s="115" t="s">
        <v>62</v>
      </c>
      <c r="D26" s="125">
        <v>3</v>
      </c>
      <c r="E26" s="125">
        <v>3</v>
      </c>
      <c r="F26" s="125">
        <v>2.4</v>
      </c>
      <c r="G26" s="125">
        <v>2</v>
      </c>
      <c r="H26" s="125" t="s">
        <v>38</v>
      </c>
      <c r="I26" s="125" t="s">
        <v>38</v>
      </c>
      <c r="J26" s="125" t="s">
        <v>38</v>
      </c>
      <c r="K26" s="125" t="s">
        <v>38</v>
      </c>
      <c r="L26" s="125" t="s">
        <v>38</v>
      </c>
      <c r="M26" s="125" t="s">
        <v>38</v>
      </c>
      <c r="N26" s="125">
        <v>2.2000000000000002</v>
      </c>
      <c r="O26" s="125">
        <v>3</v>
      </c>
      <c r="P26" s="125">
        <v>3</v>
      </c>
      <c r="Q26" s="125">
        <v>3</v>
      </c>
      <c r="R26" s="125">
        <v>3</v>
      </c>
      <c r="S26" s="4"/>
      <c r="T26" s="4"/>
      <c r="U26" s="4"/>
      <c r="V26" s="4"/>
      <c r="W26" s="4"/>
      <c r="X26" s="4"/>
      <c r="Y26" s="4"/>
      <c r="Z26" s="4"/>
    </row>
    <row r="27" spans="1:26" ht="19.5" customHeight="1" thickBot="1" x14ac:dyDescent="0.3">
      <c r="A27" s="115">
        <v>21</v>
      </c>
      <c r="B27" s="191"/>
      <c r="C27" s="115" t="s">
        <v>63</v>
      </c>
      <c r="D27" s="125">
        <v>3</v>
      </c>
      <c r="E27" s="125">
        <v>2.5</v>
      </c>
      <c r="F27" s="125">
        <v>2</v>
      </c>
      <c r="G27" s="125">
        <v>2</v>
      </c>
      <c r="H27" s="125" t="s">
        <v>38</v>
      </c>
      <c r="I27" s="125">
        <v>1.6666666666666667</v>
      </c>
      <c r="J27" s="125">
        <v>1.75</v>
      </c>
      <c r="K27" s="125" t="s">
        <v>38</v>
      </c>
      <c r="L27" s="125">
        <v>2</v>
      </c>
      <c r="M27" s="125" t="s">
        <v>38</v>
      </c>
      <c r="N27" s="125" t="s">
        <v>38</v>
      </c>
      <c r="O27" s="125">
        <v>3</v>
      </c>
      <c r="P27" s="125">
        <v>2.25</v>
      </c>
      <c r="Q27" s="125">
        <v>1.5</v>
      </c>
      <c r="R27" s="125">
        <v>2.25</v>
      </c>
      <c r="S27" s="4"/>
      <c r="T27" s="4"/>
      <c r="U27" s="4"/>
      <c r="V27" s="4"/>
      <c r="W27" s="4"/>
      <c r="X27" s="4"/>
      <c r="Y27" s="4"/>
      <c r="Z27" s="4"/>
    </row>
    <row r="28" spans="1:26" ht="19.5" customHeight="1" thickBot="1" x14ac:dyDescent="0.3">
      <c r="A28" s="115">
        <v>22</v>
      </c>
      <c r="B28" s="191"/>
      <c r="C28" s="115" t="s">
        <v>64</v>
      </c>
      <c r="D28" s="125">
        <v>2</v>
      </c>
      <c r="E28" s="125">
        <v>1.75</v>
      </c>
      <c r="F28" s="125">
        <v>2</v>
      </c>
      <c r="G28" s="125">
        <v>2</v>
      </c>
      <c r="H28" s="125" t="s">
        <v>38</v>
      </c>
      <c r="I28" s="125">
        <v>1.6666666666666667</v>
      </c>
      <c r="J28" s="125">
        <v>1.75</v>
      </c>
      <c r="K28" s="125" t="s">
        <v>38</v>
      </c>
      <c r="L28" s="125">
        <v>2</v>
      </c>
      <c r="M28" s="125" t="s">
        <v>38</v>
      </c>
      <c r="N28" s="125" t="s">
        <v>38</v>
      </c>
      <c r="O28" s="125">
        <v>3</v>
      </c>
      <c r="P28" s="125">
        <v>2.25</v>
      </c>
      <c r="Q28" s="125">
        <v>1.5</v>
      </c>
      <c r="R28" s="125">
        <v>2.25</v>
      </c>
      <c r="S28" s="4"/>
      <c r="T28" s="4"/>
      <c r="U28" s="4"/>
      <c r="V28" s="4"/>
      <c r="W28" s="4"/>
      <c r="X28" s="4"/>
      <c r="Y28" s="4"/>
      <c r="Z28" s="4"/>
    </row>
    <row r="29" spans="1:26" ht="19.5" customHeight="1" thickBot="1" x14ac:dyDescent="0.3">
      <c r="A29" s="115">
        <v>23</v>
      </c>
      <c r="B29" s="191" t="s">
        <v>65</v>
      </c>
      <c r="C29" s="115" t="s">
        <v>66</v>
      </c>
      <c r="D29" s="125">
        <v>3</v>
      </c>
      <c r="E29" s="125">
        <v>3</v>
      </c>
      <c r="F29" s="125">
        <v>2</v>
      </c>
      <c r="G29" s="125">
        <v>2</v>
      </c>
      <c r="H29" s="125" t="s">
        <v>38</v>
      </c>
      <c r="I29" s="125" t="s">
        <v>38</v>
      </c>
      <c r="J29" s="125" t="s">
        <v>38</v>
      </c>
      <c r="K29" s="125" t="s">
        <v>38</v>
      </c>
      <c r="L29" s="125">
        <v>1</v>
      </c>
      <c r="M29" s="125">
        <v>1</v>
      </c>
      <c r="N29" s="125">
        <v>1</v>
      </c>
      <c r="O29" s="125">
        <v>1</v>
      </c>
      <c r="P29" s="125" t="s">
        <v>38</v>
      </c>
      <c r="Q29" s="125" t="s">
        <v>38</v>
      </c>
      <c r="R29" s="125" t="s">
        <v>38</v>
      </c>
      <c r="S29" s="4"/>
      <c r="T29" s="4"/>
      <c r="U29" s="4"/>
      <c r="V29" s="4"/>
      <c r="W29" s="4"/>
      <c r="X29" s="4"/>
      <c r="Y29" s="4"/>
      <c r="Z29" s="4"/>
    </row>
    <row r="30" spans="1:26" ht="19.5" customHeight="1" thickBot="1" x14ac:dyDescent="0.3">
      <c r="A30" s="115">
        <v>24</v>
      </c>
      <c r="B30" s="191"/>
      <c r="C30" s="115" t="s">
        <v>68</v>
      </c>
      <c r="D30" s="125">
        <v>3</v>
      </c>
      <c r="E30" s="125">
        <v>3</v>
      </c>
      <c r="F30" s="125" t="s">
        <v>38</v>
      </c>
      <c r="G30" s="125" t="s">
        <v>38</v>
      </c>
      <c r="H30" s="125">
        <v>2</v>
      </c>
      <c r="I30" s="125">
        <v>3</v>
      </c>
      <c r="J30" s="125">
        <v>2</v>
      </c>
      <c r="K30" s="125" t="s">
        <v>38</v>
      </c>
      <c r="L30" s="125" t="s">
        <v>38</v>
      </c>
      <c r="M30" s="125" t="s">
        <v>38</v>
      </c>
      <c r="N30" s="125">
        <v>2</v>
      </c>
      <c r="O30" s="125">
        <v>3</v>
      </c>
      <c r="P30" s="125">
        <v>2</v>
      </c>
      <c r="Q30" s="125">
        <v>1</v>
      </c>
      <c r="R30" s="125">
        <v>3</v>
      </c>
      <c r="S30" s="4"/>
      <c r="T30" s="4"/>
      <c r="U30" s="4"/>
      <c r="V30" s="4"/>
      <c r="W30" s="4"/>
      <c r="X30" s="4"/>
      <c r="Y30" s="4"/>
      <c r="Z30" s="4"/>
    </row>
    <row r="31" spans="1:26" ht="19.5" customHeight="1" thickBot="1" x14ac:dyDescent="0.3">
      <c r="A31" s="115">
        <v>25</v>
      </c>
      <c r="B31" s="191"/>
      <c r="C31" s="115" t="s">
        <v>69</v>
      </c>
      <c r="D31" s="125">
        <v>3</v>
      </c>
      <c r="E31" s="125">
        <v>3</v>
      </c>
      <c r="F31" s="125">
        <v>3</v>
      </c>
      <c r="G31" s="125">
        <v>2</v>
      </c>
      <c r="H31" s="125"/>
      <c r="I31" s="125">
        <v>3</v>
      </c>
      <c r="J31" s="125"/>
      <c r="K31" s="125"/>
      <c r="L31" s="125">
        <v>2</v>
      </c>
      <c r="M31" s="125"/>
      <c r="N31" s="125"/>
      <c r="O31" s="125">
        <v>3</v>
      </c>
      <c r="P31" s="125">
        <v>3</v>
      </c>
      <c r="Q31" s="125">
        <v>3</v>
      </c>
      <c r="R31" s="125">
        <v>3</v>
      </c>
      <c r="S31" s="4"/>
      <c r="T31" s="4"/>
      <c r="U31" s="4"/>
      <c r="V31" s="4"/>
      <c r="W31" s="4"/>
      <c r="X31" s="4"/>
      <c r="Y31" s="4"/>
      <c r="Z31" s="4"/>
    </row>
    <row r="32" spans="1:26" ht="19.5" customHeight="1" thickBot="1" x14ac:dyDescent="0.3">
      <c r="A32" s="115">
        <v>26</v>
      </c>
      <c r="B32" s="191"/>
      <c r="C32" s="115" t="s">
        <v>70</v>
      </c>
      <c r="D32" s="125">
        <v>3</v>
      </c>
      <c r="E32" s="125">
        <v>3</v>
      </c>
      <c r="F32" s="125">
        <v>2</v>
      </c>
      <c r="G32" s="125" t="s">
        <v>38</v>
      </c>
      <c r="H32" s="125">
        <v>3</v>
      </c>
      <c r="I32" s="125">
        <v>1</v>
      </c>
      <c r="J32" s="125">
        <v>2</v>
      </c>
      <c r="K32" s="125" t="s">
        <v>38</v>
      </c>
      <c r="L32" s="125">
        <v>1</v>
      </c>
      <c r="M32" s="125">
        <v>1</v>
      </c>
      <c r="N32" s="125">
        <v>2</v>
      </c>
      <c r="O32" s="125">
        <v>1</v>
      </c>
      <c r="P32" s="125">
        <v>1</v>
      </c>
      <c r="Q32" s="125" t="s">
        <v>38</v>
      </c>
      <c r="R32" s="125">
        <v>2</v>
      </c>
      <c r="S32" s="4"/>
      <c r="T32" s="4"/>
      <c r="U32" s="4"/>
      <c r="V32" s="4"/>
      <c r="W32" s="4"/>
      <c r="X32" s="4"/>
      <c r="Y32" s="4"/>
      <c r="Z32" s="4"/>
    </row>
    <row r="33" spans="1:26" ht="19.5" customHeight="1" thickBot="1" x14ac:dyDescent="0.3">
      <c r="A33" s="115">
        <v>27</v>
      </c>
      <c r="B33" s="191"/>
      <c r="C33" s="115" t="s">
        <v>71</v>
      </c>
      <c r="D33" s="125">
        <v>3</v>
      </c>
      <c r="E33" s="125">
        <v>3</v>
      </c>
      <c r="F33" s="125">
        <v>2</v>
      </c>
      <c r="G33" s="125" t="s">
        <v>38</v>
      </c>
      <c r="H33" s="125">
        <v>3</v>
      </c>
      <c r="I33" s="125">
        <v>1</v>
      </c>
      <c r="J33" s="125">
        <v>2</v>
      </c>
      <c r="K33" s="125" t="s">
        <v>38</v>
      </c>
      <c r="L33" s="125">
        <v>1</v>
      </c>
      <c r="M33" s="125">
        <v>1</v>
      </c>
      <c r="N33" s="125">
        <v>2</v>
      </c>
      <c r="O33" s="125">
        <v>1</v>
      </c>
      <c r="P33" s="125">
        <v>1</v>
      </c>
      <c r="Q33" s="125" t="s">
        <v>38</v>
      </c>
      <c r="R33" s="125">
        <v>2</v>
      </c>
      <c r="S33" s="4"/>
      <c r="T33" s="4"/>
      <c r="U33" s="4"/>
      <c r="V33" s="4"/>
      <c r="W33" s="4"/>
      <c r="X33" s="4"/>
      <c r="Y33" s="4"/>
      <c r="Z33" s="4"/>
    </row>
    <row r="34" spans="1:26" ht="19.5" customHeight="1" thickBot="1" x14ac:dyDescent="0.3">
      <c r="A34" s="115">
        <v>28</v>
      </c>
      <c r="B34" s="191"/>
      <c r="C34" s="115" t="s">
        <v>72</v>
      </c>
      <c r="D34" s="125">
        <v>3</v>
      </c>
      <c r="E34" s="125">
        <v>2.4</v>
      </c>
      <c r="F34" s="125">
        <v>2.4</v>
      </c>
      <c r="G34" s="125" t="s">
        <v>38</v>
      </c>
      <c r="H34" s="125" t="s">
        <v>38</v>
      </c>
      <c r="I34" s="125" t="s">
        <v>38</v>
      </c>
      <c r="J34" s="125" t="s">
        <v>38</v>
      </c>
      <c r="K34" s="125" t="s">
        <v>38</v>
      </c>
      <c r="L34" s="125" t="s">
        <v>38</v>
      </c>
      <c r="M34" s="125" t="s">
        <v>38</v>
      </c>
      <c r="N34" s="125" t="s">
        <v>38</v>
      </c>
      <c r="O34" s="125">
        <v>2.4</v>
      </c>
      <c r="P34" s="125">
        <v>2.6</v>
      </c>
      <c r="Q34" s="125" t="s">
        <v>38</v>
      </c>
      <c r="R34" s="125">
        <v>2.4</v>
      </c>
      <c r="S34" s="4"/>
      <c r="T34" s="4"/>
      <c r="U34" s="4"/>
      <c r="V34" s="4"/>
      <c r="W34" s="4"/>
      <c r="X34" s="4"/>
      <c r="Y34" s="4"/>
      <c r="Z34" s="4"/>
    </row>
    <row r="35" spans="1:26" ht="19.5" customHeight="1" thickBot="1" x14ac:dyDescent="0.3">
      <c r="A35" s="115">
        <v>29</v>
      </c>
      <c r="B35" s="191"/>
      <c r="C35" s="115" t="s">
        <v>73</v>
      </c>
      <c r="D35" s="125">
        <v>3</v>
      </c>
      <c r="E35" s="125">
        <v>3</v>
      </c>
      <c r="F35" s="125" t="s">
        <v>38</v>
      </c>
      <c r="G35" s="125">
        <v>2.25</v>
      </c>
      <c r="H35" s="125" t="s">
        <v>38</v>
      </c>
      <c r="I35" s="125">
        <v>2.5</v>
      </c>
      <c r="J35" s="125" t="s">
        <v>38</v>
      </c>
      <c r="K35" s="125" t="s">
        <v>38</v>
      </c>
      <c r="L35" s="125" t="s">
        <v>38</v>
      </c>
      <c r="M35" s="125" t="s">
        <v>38</v>
      </c>
      <c r="N35" s="125" t="s">
        <v>38</v>
      </c>
      <c r="O35" s="125">
        <v>2</v>
      </c>
      <c r="P35" s="125">
        <v>2.75</v>
      </c>
      <c r="Q35" s="125">
        <v>3</v>
      </c>
      <c r="R35" s="125" t="s">
        <v>38</v>
      </c>
      <c r="S35" s="4"/>
      <c r="T35" s="4"/>
      <c r="U35" s="4"/>
      <c r="V35" s="4"/>
      <c r="W35" s="4"/>
      <c r="X35" s="4"/>
      <c r="Y35" s="4"/>
      <c r="Z35" s="4"/>
    </row>
    <row r="36" spans="1:26" ht="19.5" customHeight="1" thickBot="1" x14ac:dyDescent="0.3">
      <c r="A36" s="115">
        <v>30</v>
      </c>
      <c r="B36" s="191"/>
      <c r="C36" s="115" t="s">
        <v>74</v>
      </c>
      <c r="D36" s="125">
        <v>3</v>
      </c>
      <c r="E36" s="125">
        <v>2.75</v>
      </c>
      <c r="F36" s="125">
        <v>2.5</v>
      </c>
      <c r="G36" s="125" t="s">
        <v>38</v>
      </c>
      <c r="H36" s="125" t="s">
        <v>38</v>
      </c>
      <c r="I36" s="125" t="s">
        <v>38</v>
      </c>
      <c r="J36" s="125" t="s">
        <v>38</v>
      </c>
      <c r="K36" s="125" t="s">
        <v>38</v>
      </c>
      <c r="L36" s="125" t="s">
        <v>38</v>
      </c>
      <c r="M36" s="125" t="s">
        <v>38</v>
      </c>
      <c r="N36" s="125" t="s">
        <v>38</v>
      </c>
      <c r="O36" s="125">
        <v>2</v>
      </c>
      <c r="P36" s="125">
        <v>2</v>
      </c>
      <c r="Q36" s="125" t="s">
        <v>38</v>
      </c>
      <c r="R36" s="125">
        <v>2</v>
      </c>
      <c r="S36" s="4"/>
      <c r="T36" s="4"/>
      <c r="U36" s="4"/>
      <c r="V36" s="4"/>
      <c r="W36" s="4"/>
      <c r="X36" s="4"/>
      <c r="Y36" s="4"/>
      <c r="Z36" s="4"/>
    </row>
    <row r="37" spans="1:26" ht="19.5" customHeight="1" thickBot="1" x14ac:dyDescent="0.3">
      <c r="A37" s="115">
        <v>31</v>
      </c>
      <c r="B37" s="190" t="s">
        <v>75</v>
      </c>
      <c r="C37" s="115" t="s">
        <v>76</v>
      </c>
      <c r="D37" s="125">
        <v>3</v>
      </c>
      <c r="E37" s="125">
        <v>2.8</v>
      </c>
      <c r="F37" s="125">
        <v>2</v>
      </c>
      <c r="G37" s="125">
        <v>1</v>
      </c>
      <c r="H37" s="125" t="s">
        <v>38</v>
      </c>
      <c r="I37" s="125" t="s">
        <v>38</v>
      </c>
      <c r="J37" s="125" t="s">
        <v>38</v>
      </c>
      <c r="K37" s="125" t="s">
        <v>38</v>
      </c>
      <c r="L37" s="125" t="s">
        <v>38</v>
      </c>
      <c r="M37" s="125" t="s">
        <v>38</v>
      </c>
      <c r="N37" s="125" t="s">
        <v>38</v>
      </c>
      <c r="O37" s="125">
        <v>2.8</v>
      </c>
      <c r="P37" s="125">
        <v>2.8</v>
      </c>
      <c r="Q37" s="125"/>
      <c r="R37" s="125">
        <v>2</v>
      </c>
      <c r="S37" s="4"/>
      <c r="T37" s="4"/>
      <c r="U37" s="4"/>
      <c r="V37" s="4"/>
      <c r="W37" s="4"/>
      <c r="X37" s="4"/>
      <c r="Y37" s="4"/>
      <c r="Z37" s="4"/>
    </row>
    <row r="38" spans="1:26" ht="19.5" customHeight="1" thickBot="1" x14ac:dyDescent="0.3">
      <c r="A38" s="115">
        <v>32</v>
      </c>
      <c r="B38" s="191"/>
      <c r="C38" s="115" t="s">
        <v>78</v>
      </c>
      <c r="D38" s="125">
        <v>2.4</v>
      </c>
      <c r="E38" s="125">
        <v>2.5</v>
      </c>
      <c r="F38" s="125">
        <v>1.2</v>
      </c>
      <c r="G38" s="125">
        <v>2</v>
      </c>
      <c r="H38" s="125">
        <v>2</v>
      </c>
      <c r="I38" s="125">
        <v>2</v>
      </c>
      <c r="J38" s="125">
        <v>1</v>
      </c>
      <c r="K38" s="125" t="s">
        <v>38</v>
      </c>
      <c r="L38" s="125">
        <v>1</v>
      </c>
      <c r="M38" s="125" t="s">
        <v>38</v>
      </c>
      <c r="N38" s="125">
        <v>2</v>
      </c>
      <c r="O38" s="125">
        <v>2.4</v>
      </c>
      <c r="P38" s="125">
        <v>3</v>
      </c>
      <c r="Q38" s="125">
        <v>2.8</v>
      </c>
      <c r="R38" s="125">
        <v>1.8</v>
      </c>
      <c r="S38" s="4"/>
      <c r="T38" s="4"/>
      <c r="U38" s="4"/>
      <c r="V38" s="4"/>
      <c r="W38" s="4"/>
      <c r="X38" s="4"/>
      <c r="Y38" s="4"/>
      <c r="Z38" s="4"/>
    </row>
    <row r="39" spans="1:26" ht="19.5" customHeight="1" thickBot="1" x14ac:dyDescent="0.3">
      <c r="A39" s="115">
        <v>33</v>
      </c>
      <c r="B39" s="191"/>
      <c r="C39" s="115" t="s">
        <v>79</v>
      </c>
      <c r="D39" s="125">
        <v>3</v>
      </c>
      <c r="E39" s="125">
        <v>3</v>
      </c>
      <c r="F39" s="125">
        <v>2</v>
      </c>
      <c r="G39" s="125">
        <v>2</v>
      </c>
      <c r="H39" s="125" t="s">
        <v>38</v>
      </c>
      <c r="I39" s="125" t="s">
        <v>38</v>
      </c>
      <c r="J39" s="125" t="s">
        <v>38</v>
      </c>
      <c r="K39" s="125" t="s">
        <v>38</v>
      </c>
      <c r="L39" s="125" t="s">
        <v>38</v>
      </c>
      <c r="M39" s="125" t="s">
        <v>38</v>
      </c>
      <c r="N39" s="125" t="s">
        <v>38</v>
      </c>
      <c r="O39" s="125">
        <v>3</v>
      </c>
      <c r="P39" s="125">
        <v>3</v>
      </c>
      <c r="Q39" s="125" t="s">
        <v>38</v>
      </c>
      <c r="R39" s="125">
        <v>2</v>
      </c>
      <c r="S39" s="4"/>
      <c r="T39" s="4"/>
      <c r="U39" s="4"/>
      <c r="V39" s="4"/>
      <c r="W39" s="4"/>
      <c r="X39" s="4"/>
      <c r="Y39" s="4"/>
      <c r="Z39" s="4"/>
    </row>
    <row r="40" spans="1:26" ht="19.5" customHeight="1" thickBot="1" x14ac:dyDescent="0.3">
      <c r="A40" s="115">
        <v>34</v>
      </c>
      <c r="B40" s="191"/>
      <c r="C40" s="115" t="s">
        <v>80</v>
      </c>
      <c r="D40" s="125">
        <v>3</v>
      </c>
      <c r="E40" s="125">
        <v>3</v>
      </c>
      <c r="F40" s="125">
        <v>2</v>
      </c>
      <c r="G40" s="125">
        <v>2</v>
      </c>
      <c r="H40" s="125" t="s">
        <v>38</v>
      </c>
      <c r="I40" s="125" t="s">
        <v>38</v>
      </c>
      <c r="J40" s="125" t="s">
        <v>38</v>
      </c>
      <c r="K40" s="125" t="s">
        <v>38</v>
      </c>
      <c r="L40" s="125" t="s">
        <v>38</v>
      </c>
      <c r="M40" s="125" t="s">
        <v>38</v>
      </c>
      <c r="N40" s="125">
        <v>2</v>
      </c>
      <c r="O40" s="125">
        <v>3</v>
      </c>
      <c r="P40" s="125">
        <v>2.25</v>
      </c>
      <c r="Q40" s="125">
        <v>2</v>
      </c>
      <c r="R40" s="125">
        <v>2</v>
      </c>
      <c r="S40" s="4"/>
      <c r="T40" s="4"/>
      <c r="U40" s="4"/>
      <c r="V40" s="4"/>
      <c r="W40" s="4"/>
      <c r="X40" s="4"/>
      <c r="Y40" s="4"/>
      <c r="Z40" s="4"/>
    </row>
    <row r="41" spans="1:26" ht="19.5" customHeight="1" thickBot="1" x14ac:dyDescent="0.3">
      <c r="A41" s="115">
        <v>35</v>
      </c>
      <c r="B41" s="191"/>
      <c r="C41" s="115" t="s">
        <v>81</v>
      </c>
      <c r="D41" s="125">
        <v>2</v>
      </c>
      <c r="E41" s="125">
        <v>2</v>
      </c>
      <c r="F41" s="125">
        <v>2.4</v>
      </c>
      <c r="G41" s="125">
        <v>2.2000000000000002</v>
      </c>
      <c r="H41" s="125" t="s">
        <v>38</v>
      </c>
      <c r="I41" s="125">
        <v>1.4</v>
      </c>
      <c r="J41" s="125">
        <v>2.2000000000000002</v>
      </c>
      <c r="K41" s="125" t="s">
        <v>38</v>
      </c>
      <c r="L41" s="125" t="s">
        <v>38</v>
      </c>
      <c r="M41" s="125" t="s">
        <v>38</v>
      </c>
      <c r="N41" s="125" t="s">
        <v>38</v>
      </c>
      <c r="O41" s="125">
        <v>1.6</v>
      </c>
      <c r="P41" s="125">
        <v>1.8</v>
      </c>
      <c r="Q41" s="125">
        <v>1.4</v>
      </c>
      <c r="R41" s="125">
        <v>1</v>
      </c>
      <c r="S41" s="4"/>
      <c r="T41" s="4"/>
      <c r="U41" s="4"/>
      <c r="V41" s="4"/>
      <c r="W41" s="4"/>
      <c r="X41" s="4"/>
      <c r="Y41" s="4"/>
      <c r="Z41" s="4"/>
    </row>
    <row r="42" spans="1:26" ht="19.5" customHeight="1" thickBot="1" x14ac:dyDescent="0.3">
      <c r="A42" s="115">
        <v>36</v>
      </c>
      <c r="B42" s="191"/>
      <c r="C42" s="115" t="s">
        <v>82</v>
      </c>
      <c r="D42" s="125">
        <v>2.8</v>
      </c>
      <c r="E42" s="125">
        <v>3</v>
      </c>
      <c r="F42" s="125">
        <v>2</v>
      </c>
      <c r="G42" s="125">
        <v>1</v>
      </c>
      <c r="H42" s="125" t="s">
        <v>38</v>
      </c>
      <c r="I42" s="125" t="s">
        <v>38</v>
      </c>
      <c r="J42" s="125" t="s">
        <v>38</v>
      </c>
      <c r="K42" s="125" t="s">
        <v>38</v>
      </c>
      <c r="L42" s="125">
        <v>1.4</v>
      </c>
      <c r="M42" s="125" t="s">
        <v>38</v>
      </c>
      <c r="N42" s="125">
        <v>2</v>
      </c>
      <c r="O42" s="125">
        <v>2.8</v>
      </c>
      <c r="P42" s="125">
        <v>2</v>
      </c>
      <c r="Q42" s="125" t="s">
        <v>38</v>
      </c>
      <c r="R42" s="125">
        <v>2.8</v>
      </c>
      <c r="S42" s="4"/>
      <c r="T42" s="4"/>
      <c r="U42" s="4"/>
      <c r="V42" s="4"/>
      <c r="W42" s="4"/>
      <c r="X42" s="4"/>
      <c r="Y42" s="4"/>
      <c r="Z42" s="4"/>
    </row>
    <row r="43" spans="1:26" ht="19.5" customHeight="1" thickBot="1" x14ac:dyDescent="0.3">
      <c r="A43" s="115">
        <v>37</v>
      </c>
      <c r="B43" s="191"/>
      <c r="C43" s="115" t="s">
        <v>83</v>
      </c>
      <c r="D43" s="125">
        <v>3</v>
      </c>
      <c r="E43" s="125">
        <v>3</v>
      </c>
      <c r="F43" s="125">
        <v>2</v>
      </c>
      <c r="G43" s="125">
        <v>2</v>
      </c>
      <c r="H43" s="125">
        <v>2</v>
      </c>
      <c r="I43" s="125">
        <v>2</v>
      </c>
      <c r="J43" s="125">
        <v>2</v>
      </c>
      <c r="K43" s="125" t="s">
        <v>38</v>
      </c>
      <c r="L43" s="125">
        <v>2</v>
      </c>
      <c r="M43" s="125" t="s">
        <v>38</v>
      </c>
      <c r="N43" s="125">
        <v>2</v>
      </c>
      <c r="O43" s="125">
        <v>3</v>
      </c>
      <c r="P43" s="125">
        <v>3</v>
      </c>
      <c r="Q43" s="125">
        <v>3</v>
      </c>
      <c r="R43" s="125">
        <v>3</v>
      </c>
      <c r="S43" s="4"/>
      <c r="T43" s="4"/>
      <c r="U43" s="4"/>
      <c r="V43" s="4"/>
      <c r="W43" s="4"/>
      <c r="X43" s="4"/>
      <c r="Y43" s="4"/>
      <c r="Z43" s="4"/>
    </row>
    <row r="44" spans="1:26" ht="19.5" customHeight="1" thickBot="1" x14ac:dyDescent="0.3">
      <c r="A44" s="115">
        <v>38</v>
      </c>
      <c r="B44" s="192"/>
      <c r="C44" s="115" t="s">
        <v>84</v>
      </c>
      <c r="D44" s="125">
        <v>3</v>
      </c>
      <c r="E44" s="125">
        <v>3</v>
      </c>
      <c r="F44" s="125">
        <v>2</v>
      </c>
      <c r="G44" s="125">
        <v>2</v>
      </c>
      <c r="H44" s="125">
        <v>2.3333333333333335</v>
      </c>
      <c r="I44" s="125">
        <v>2</v>
      </c>
      <c r="J44" s="125">
        <v>1.5</v>
      </c>
      <c r="K44" s="125" t="s">
        <v>38</v>
      </c>
      <c r="L44" s="125">
        <v>2.3333333333333335</v>
      </c>
      <c r="M44" s="125" t="s">
        <v>38</v>
      </c>
      <c r="N44" s="125">
        <v>2</v>
      </c>
      <c r="O44" s="125">
        <v>2.75</v>
      </c>
      <c r="P44" s="125">
        <v>3</v>
      </c>
      <c r="Q44" s="125">
        <v>2.75</v>
      </c>
      <c r="R44" s="125">
        <v>2.5</v>
      </c>
      <c r="S44" s="4"/>
      <c r="T44" s="4"/>
      <c r="U44" s="4"/>
      <c r="V44" s="4"/>
      <c r="W44" s="4"/>
      <c r="X44" s="4"/>
      <c r="Y44" s="4"/>
      <c r="Z44" s="4"/>
    </row>
    <row r="45" spans="1:26" ht="19.5" customHeight="1" thickBot="1" x14ac:dyDescent="0.3">
      <c r="A45" s="115">
        <v>39</v>
      </c>
      <c r="B45" s="190" t="s">
        <v>85</v>
      </c>
      <c r="C45" s="115" t="s">
        <v>86</v>
      </c>
      <c r="D45" s="125">
        <v>2.6</v>
      </c>
      <c r="E45" s="125">
        <v>2.4</v>
      </c>
      <c r="F45" s="125">
        <v>2.2000000000000002</v>
      </c>
      <c r="G45" s="125">
        <v>1.25</v>
      </c>
      <c r="H45" s="125">
        <v>2.5</v>
      </c>
      <c r="I45" s="125">
        <v>1.5</v>
      </c>
      <c r="J45" s="125" t="s">
        <v>38</v>
      </c>
      <c r="K45" s="125" t="s">
        <v>38</v>
      </c>
      <c r="L45" s="125">
        <v>2</v>
      </c>
      <c r="M45" s="125">
        <v>2</v>
      </c>
      <c r="N45" s="125">
        <v>2.25</v>
      </c>
      <c r="O45" s="125">
        <v>2.6</v>
      </c>
      <c r="P45" s="125">
        <v>2.2000000000000002</v>
      </c>
      <c r="Q45" s="125">
        <v>1.6</v>
      </c>
      <c r="R45" s="125">
        <v>2</v>
      </c>
      <c r="S45" s="4"/>
      <c r="T45" s="4"/>
      <c r="U45" s="4"/>
      <c r="V45" s="4"/>
      <c r="W45" s="4"/>
      <c r="X45" s="4"/>
      <c r="Y45" s="4"/>
      <c r="Z45" s="4"/>
    </row>
    <row r="46" spans="1:26" ht="19.5" customHeight="1" thickBot="1" x14ac:dyDescent="0.3">
      <c r="A46" s="115">
        <v>40</v>
      </c>
      <c r="B46" s="191"/>
      <c r="C46" s="115" t="s">
        <v>88</v>
      </c>
      <c r="D46" s="125">
        <v>3</v>
      </c>
      <c r="E46" s="125">
        <v>2</v>
      </c>
      <c r="F46" s="125">
        <v>3</v>
      </c>
      <c r="G46" s="125">
        <v>2</v>
      </c>
      <c r="H46" s="125">
        <v>1</v>
      </c>
      <c r="I46" s="125" t="s">
        <v>38</v>
      </c>
      <c r="J46" s="125" t="s">
        <v>38</v>
      </c>
      <c r="K46" s="125" t="s">
        <v>38</v>
      </c>
      <c r="L46" s="125">
        <v>2</v>
      </c>
      <c r="M46" s="125">
        <v>2</v>
      </c>
      <c r="N46" s="125">
        <v>1</v>
      </c>
      <c r="O46" s="125">
        <v>3</v>
      </c>
      <c r="P46" s="125">
        <v>3</v>
      </c>
      <c r="Q46" s="125">
        <v>3</v>
      </c>
      <c r="R46" s="125">
        <v>3</v>
      </c>
      <c r="S46" s="4"/>
      <c r="T46" s="4"/>
      <c r="U46" s="4"/>
      <c r="V46" s="4"/>
      <c r="W46" s="4"/>
      <c r="X46" s="4"/>
      <c r="Y46" s="4"/>
      <c r="Z46" s="4"/>
    </row>
    <row r="47" spans="1:26" ht="19.5" customHeight="1" thickBot="1" x14ac:dyDescent="0.3">
      <c r="A47" s="115">
        <v>41</v>
      </c>
      <c r="B47" s="191"/>
      <c r="C47" s="115" t="s">
        <v>89</v>
      </c>
      <c r="D47" s="125">
        <v>3</v>
      </c>
      <c r="E47" s="125">
        <v>2.6</v>
      </c>
      <c r="F47" s="125">
        <v>2</v>
      </c>
      <c r="G47" s="125">
        <v>1</v>
      </c>
      <c r="H47" s="125">
        <v>3</v>
      </c>
      <c r="I47" s="125" t="s">
        <v>38</v>
      </c>
      <c r="J47" s="125" t="s">
        <v>38</v>
      </c>
      <c r="K47" s="125" t="s">
        <v>38</v>
      </c>
      <c r="L47" s="125">
        <v>1</v>
      </c>
      <c r="M47" s="125">
        <v>2</v>
      </c>
      <c r="N47" s="125">
        <v>1.8</v>
      </c>
      <c r="O47" s="125">
        <v>2.8</v>
      </c>
      <c r="P47" s="125">
        <v>2</v>
      </c>
      <c r="Q47" s="125">
        <v>2.6</v>
      </c>
      <c r="R47" s="125">
        <v>1.25</v>
      </c>
      <c r="S47" s="4"/>
      <c r="T47" s="4"/>
      <c r="U47" s="4"/>
      <c r="V47" s="4"/>
      <c r="W47" s="4"/>
      <c r="X47" s="4"/>
      <c r="Y47" s="4"/>
      <c r="Z47" s="4"/>
    </row>
    <row r="48" spans="1:26" ht="19.5" customHeight="1" thickBot="1" x14ac:dyDescent="0.3">
      <c r="A48" s="115">
        <v>42</v>
      </c>
      <c r="B48" s="191"/>
      <c r="C48" s="115" t="s">
        <v>90</v>
      </c>
      <c r="D48" s="125">
        <v>3</v>
      </c>
      <c r="E48" s="125">
        <v>3</v>
      </c>
      <c r="F48" s="125">
        <v>2.5</v>
      </c>
      <c r="G48" s="125">
        <v>1.8333333333333333</v>
      </c>
      <c r="H48" s="125">
        <v>0.5</v>
      </c>
      <c r="I48" s="125">
        <v>1</v>
      </c>
      <c r="J48" s="125">
        <v>1</v>
      </c>
      <c r="K48" s="125" t="s">
        <v>38</v>
      </c>
      <c r="L48" s="125" t="s">
        <v>38</v>
      </c>
      <c r="M48" s="125" t="s">
        <v>38</v>
      </c>
      <c r="N48" s="125">
        <v>2</v>
      </c>
      <c r="O48" s="125">
        <v>3</v>
      </c>
      <c r="P48" s="125">
        <v>3</v>
      </c>
      <c r="Q48" s="125">
        <v>3</v>
      </c>
      <c r="R48" s="125">
        <v>3</v>
      </c>
      <c r="S48" s="4"/>
      <c r="T48" s="4"/>
      <c r="U48" s="4"/>
      <c r="V48" s="4"/>
      <c r="W48" s="4"/>
      <c r="X48" s="4"/>
      <c r="Y48" s="4"/>
      <c r="Z48" s="4"/>
    </row>
    <row r="49" spans="1:26" ht="19.5" customHeight="1" thickBot="1" x14ac:dyDescent="0.3">
      <c r="A49" s="115">
        <v>43</v>
      </c>
      <c r="B49" s="191"/>
      <c r="C49" s="115" t="s">
        <v>91</v>
      </c>
      <c r="D49" s="125">
        <v>3</v>
      </c>
      <c r="E49" s="125">
        <v>2.5</v>
      </c>
      <c r="F49" s="125">
        <v>3</v>
      </c>
      <c r="G49" s="125" t="s">
        <v>38</v>
      </c>
      <c r="H49" s="125">
        <v>2.5</v>
      </c>
      <c r="I49" s="125" t="s">
        <v>38</v>
      </c>
      <c r="J49" s="125" t="s">
        <v>38</v>
      </c>
      <c r="K49" s="125" t="s">
        <v>38</v>
      </c>
      <c r="L49" s="125">
        <v>3</v>
      </c>
      <c r="M49" s="125" t="s">
        <v>38</v>
      </c>
      <c r="N49" s="125" t="s">
        <v>38</v>
      </c>
      <c r="O49" s="125">
        <v>3</v>
      </c>
      <c r="P49" s="125">
        <v>2.75</v>
      </c>
      <c r="Q49" s="125">
        <v>3</v>
      </c>
      <c r="R49" s="125">
        <v>2.25</v>
      </c>
      <c r="S49" s="4"/>
      <c r="T49" s="4"/>
      <c r="U49" s="4"/>
      <c r="V49" s="4"/>
      <c r="W49" s="4"/>
      <c r="X49" s="4"/>
      <c r="Y49" s="4"/>
      <c r="Z49" s="4"/>
    </row>
    <row r="50" spans="1:26" ht="19.5" customHeight="1" thickBot="1" x14ac:dyDescent="0.3">
      <c r="A50" s="115">
        <v>44</v>
      </c>
      <c r="B50" s="191"/>
      <c r="C50" s="115" t="s">
        <v>92</v>
      </c>
      <c r="D50" s="125">
        <v>2.8</v>
      </c>
      <c r="E50" s="125">
        <v>1.8</v>
      </c>
      <c r="F50" s="125">
        <v>1.4</v>
      </c>
      <c r="G50" s="125" t="s">
        <v>38</v>
      </c>
      <c r="H50" s="125" t="s">
        <v>38</v>
      </c>
      <c r="I50" s="125" t="s">
        <v>38</v>
      </c>
      <c r="J50" s="125" t="s">
        <v>38</v>
      </c>
      <c r="K50" s="125" t="s">
        <v>38</v>
      </c>
      <c r="L50" s="125" t="s">
        <v>38</v>
      </c>
      <c r="M50" s="125" t="s">
        <v>38</v>
      </c>
      <c r="N50" s="125" t="s">
        <v>38</v>
      </c>
      <c r="O50" s="125">
        <v>2.8</v>
      </c>
      <c r="P50" s="125">
        <v>2</v>
      </c>
      <c r="Q50" s="125">
        <v>1</v>
      </c>
      <c r="R50" s="125">
        <v>1</v>
      </c>
      <c r="S50" s="4"/>
      <c r="T50" s="4"/>
      <c r="U50" s="4"/>
      <c r="V50" s="4"/>
      <c r="W50" s="4"/>
      <c r="X50" s="4"/>
      <c r="Y50" s="4"/>
      <c r="Z50" s="4"/>
    </row>
    <row r="51" spans="1:26" ht="19.5" customHeight="1" thickBot="1" x14ac:dyDescent="0.3">
      <c r="A51" s="115">
        <v>45</v>
      </c>
      <c r="B51" s="191"/>
      <c r="C51" s="115" t="s">
        <v>93</v>
      </c>
      <c r="D51" s="125">
        <v>3</v>
      </c>
      <c r="E51" s="125">
        <v>2.8</v>
      </c>
      <c r="F51" s="125">
        <v>2</v>
      </c>
      <c r="G51" s="125">
        <v>2</v>
      </c>
      <c r="H51" s="125" t="s">
        <v>38</v>
      </c>
      <c r="I51" s="125" t="s">
        <v>38</v>
      </c>
      <c r="J51" s="125" t="s">
        <v>38</v>
      </c>
      <c r="K51" s="125" t="s">
        <v>38</v>
      </c>
      <c r="L51" s="125" t="s">
        <v>38</v>
      </c>
      <c r="M51" s="125" t="s">
        <v>38</v>
      </c>
      <c r="N51" s="125" t="s">
        <v>38</v>
      </c>
      <c r="O51" s="125">
        <v>2.8</v>
      </c>
      <c r="P51" s="125">
        <v>3</v>
      </c>
      <c r="Q51" s="125">
        <v>2</v>
      </c>
      <c r="R51" s="125">
        <v>2</v>
      </c>
      <c r="S51" s="4"/>
      <c r="T51" s="4"/>
      <c r="U51" s="4"/>
      <c r="V51" s="4"/>
      <c r="W51" s="4"/>
      <c r="X51" s="4"/>
      <c r="Y51" s="4"/>
      <c r="Z51" s="4"/>
    </row>
    <row r="52" spans="1:26" ht="19.5" customHeight="1" thickBot="1" x14ac:dyDescent="0.3">
      <c r="A52" s="115">
        <v>46</v>
      </c>
      <c r="B52" s="191"/>
      <c r="C52" s="115" t="s">
        <v>94</v>
      </c>
      <c r="D52" s="125">
        <v>3</v>
      </c>
      <c r="E52" s="125">
        <v>2.5</v>
      </c>
      <c r="F52" s="125">
        <v>3</v>
      </c>
      <c r="G52" s="125" t="s">
        <v>38</v>
      </c>
      <c r="H52" s="125">
        <v>2.5</v>
      </c>
      <c r="I52" s="125" t="s">
        <v>38</v>
      </c>
      <c r="J52" s="125" t="s">
        <v>38</v>
      </c>
      <c r="K52" s="125" t="s">
        <v>38</v>
      </c>
      <c r="L52" s="125">
        <v>3</v>
      </c>
      <c r="M52" s="125" t="s">
        <v>38</v>
      </c>
      <c r="N52" s="125" t="s">
        <v>38</v>
      </c>
      <c r="O52" s="125">
        <v>3</v>
      </c>
      <c r="P52" s="125">
        <v>2.75</v>
      </c>
      <c r="Q52" s="125">
        <v>3</v>
      </c>
      <c r="R52" s="125">
        <v>2.25</v>
      </c>
      <c r="S52" s="4"/>
      <c r="T52" s="4"/>
      <c r="U52" s="4"/>
      <c r="V52" s="4"/>
      <c r="W52" s="4"/>
      <c r="X52" s="4"/>
      <c r="Y52" s="4"/>
      <c r="Z52" s="4"/>
    </row>
    <row r="53" spans="1:26" ht="19.5" customHeight="1" thickBot="1" x14ac:dyDescent="0.3">
      <c r="A53" s="115">
        <v>47</v>
      </c>
      <c r="B53" s="192"/>
      <c r="C53" s="115" t="s">
        <v>95</v>
      </c>
      <c r="D53" s="125">
        <v>2.6</v>
      </c>
      <c r="E53" s="125">
        <v>2.5</v>
      </c>
      <c r="F53" s="125">
        <v>2</v>
      </c>
      <c r="G53" s="125">
        <v>1.3333333333333333</v>
      </c>
      <c r="H53" s="125">
        <v>3</v>
      </c>
      <c r="I53" s="125" t="s">
        <v>38</v>
      </c>
      <c r="J53" s="125" t="s">
        <v>38</v>
      </c>
      <c r="K53" s="125" t="s">
        <v>38</v>
      </c>
      <c r="L53" s="125">
        <v>1.5</v>
      </c>
      <c r="M53" s="125">
        <v>2</v>
      </c>
      <c r="N53" s="125">
        <v>2</v>
      </c>
      <c r="O53" s="125">
        <v>2.6</v>
      </c>
      <c r="P53" s="125">
        <v>2</v>
      </c>
      <c r="Q53" s="125">
        <v>2.6</v>
      </c>
      <c r="R53" s="125">
        <v>1.5</v>
      </c>
      <c r="S53" s="4"/>
      <c r="T53" s="4"/>
      <c r="U53" s="4"/>
      <c r="V53" s="4"/>
      <c r="W53" s="4"/>
      <c r="X53" s="4"/>
      <c r="Y53" s="4"/>
      <c r="Z53" s="4"/>
    </row>
    <row r="54" spans="1:26" ht="19.5" customHeight="1" thickBot="1" x14ac:dyDescent="0.3">
      <c r="A54" s="115">
        <v>48</v>
      </c>
      <c r="B54" s="190" t="s">
        <v>96</v>
      </c>
      <c r="C54" s="115" t="s">
        <v>98</v>
      </c>
      <c r="D54" s="125">
        <v>3</v>
      </c>
      <c r="E54" s="125">
        <v>2.8333333333333335</v>
      </c>
      <c r="F54" s="125">
        <v>3.1666666666666665</v>
      </c>
      <c r="G54" s="125" t="s">
        <v>38</v>
      </c>
      <c r="H54" s="125">
        <v>1.4</v>
      </c>
      <c r="I54" s="125" t="s">
        <v>38</v>
      </c>
      <c r="J54" s="125" t="s">
        <v>38</v>
      </c>
      <c r="K54" s="125" t="s">
        <v>38</v>
      </c>
      <c r="L54" s="125" t="s">
        <v>38</v>
      </c>
      <c r="M54" s="125" t="s">
        <v>38</v>
      </c>
      <c r="N54" s="125" t="s">
        <v>38</v>
      </c>
      <c r="O54" s="125">
        <v>3</v>
      </c>
      <c r="P54" s="125">
        <v>2</v>
      </c>
      <c r="Q54" s="125" t="s">
        <v>38</v>
      </c>
      <c r="R54" s="125">
        <v>2</v>
      </c>
      <c r="S54" s="4"/>
      <c r="T54" s="4"/>
      <c r="U54" s="4"/>
      <c r="V54" s="4"/>
      <c r="W54" s="4"/>
      <c r="X54" s="4"/>
      <c r="Y54" s="4"/>
      <c r="Z54" s="4"/>
    </row>
    <row r="55" spans="1:26" ht="19.5" customHeight="1" thickBot="1" x14ac:dyDescent="0.3">
      <c r="A55" s="115">
        <v>49</v>
      </c>
      <c r="B55" s="191"/>
      <c r="C55" s="115" t="s">
        <v>99</v>
      </c>
      <c r="D55" s="125">
        <v>2.3333333333333335</v>
      </c>
      <c r="E55" s="125">
        <v>1.1666666666666667</v>
      </c>
      <c r="F55" s="125" t="s">
        <v>38</v>
      </c>
      <c r="G55" s="125" t="s">
        <v>38</v>
      </c>
      <c r="H55" s="125" t="s">
        <v>38</v>
      </c>
      <c r="I55" s="125" t="s">
        <v>38</v>
      </c>
      <c r="J55" s="125" t="s">
        <v>38</v>
      </c>
      <c r="K55" s="125" t="s">
        <v>38</v>
      </c>
      <c r="L55" s="125" t="s">
        <v>38</v>
      </c>
      <c r="M55" s="125" t="s">
        <v>38</v>
      </c>
      <c r="N55" s="125" t="s">
        <v>38</v>
      </c>
      <c r="O55" s="125">
        <v>2</v>
      </c>
      <c r="P55" s="125">
        <v>2</v>
      </c>
      <c r="Q55" s="125" t="s">
        <v>38</v>
      </c>
      <c r="R55" s="125">
        <v>2</v>
      </c>
      <c r="S55" s="4"/>
      <c r="T55" s="4"/>
      <c r="U55" s="4"/>
      <c r="V55" s="4"/>
      <c r="W55" s="4"/>
      <c r="X55" s="4"/>
      <c r="Y55" s="4"/>
      <c r="Z55" s="4"/>
    </row>
    <row r="56" spans="1:26" ht="19.5" customHeight="1" thickBot="1" x14ac:dyDescent="0.3">
      <c r="A56" s="115">
        <v>50</v>
      </c>
      <c r="B56" s="191"/>
      <c r="C56" s="115" t="s">
        <v>100</v>
      </c>
      <c r="D56" s="125">
        <v>3</v>
      </c>
      <c r="E56" s="125">
        <v>2.8333333333333335</v>
      </c>
      <c r="F56" s="125">
        <v>2.6666666666666665</v>
      </c>
      <c r="G56" s="125" t="s">
        <v>38</v>
      </c>
      <c r="H56" s="125">
        <v>1.4</v>
      </c>
      <c r="I56" s="125" t="s">
        <v>38</v>
      </c>
      <c r="J56" s="125" t="s">
        <v>38</v>
      </c>
      <c r="K56" s="125" t="s">
        <v>38</v>
      </c>
      <c r="L56" s="125" t="s">
        <v>38</v>
      </c>
      <c r="M56" s="125" t="s">
        <v>38</v>
      </c>
      <c r="N56" s="125" t="s">
        <v>38</v>
      </c>
      <c r="O56" s="125">
        <v>3</v>
      </c>
      <c r="P56" s="125">
        <v>2</v>
      </c>
      <c r="Q56" s="125" t="s">
        <v>38</v>
      </c>
      <c r="R56" s="125">
        <v>2</v>
      </c>
      <c r="S56" s="4"/>
      <c r="T56" s="4"/>
      <c r="U56" s="4"/>
      <c r="V56" s="4"/>
      <c r="W56" s="4"/>
      <c r="X56" s="4"/>
      <c r="Y56" s="4"/>
      <c r="Z56" s="4"/>
    </row>
    <row r="57" spans="1:26" ht="19.5" customHeight="1" thickBot="1" x14ac:dyDescent="0.3">
      <c r="A57" s="115">
        <v>51</v>
      </c>
      <c r="B57" s="191"/>
      <c r="C57" s="115" t="s">
        <v>101</v>
      </c>
      <c r="D57" s="125">
        <v>3</v>
      </c>
      <c r="E57" s="125">
        <v>2.2000000000000002</v>
      </c>
      <c r="F57" s="125">
        <v>1.5</v>
      </c>
      <c r="G57" s="125">
        <v>2.4</v>
      </c>
      <c r="H57" s="125" t="s">
        <v>38</v>
      </c>
      <c r="I57" s="125" t="s">
        <v>38</v>
      </c>
      <c r="J57" s="125" t="s">
        <v>38</v>
      </c>
      <c r="K57" s="125" t="s">
        <v>38</v>
      </c>
      <c r="L57" s="125" t="s">
        <v>38</v>
      </c>
      <c r="M57" s="125" t="s">
        <v>38</v>
      </c>
      <c r="N57" s="125" t="s">
        <v>38</v>
      </c>
      <c r="O57" s="125">
        <v>2.6</v>
      </c>
      <c r="P57" s="125">
        <v>2.6</v>
      </c>
      <c r="Q57" s="125">
        <v>2.75</v>
      </c>
      <c r="R57" s="125" t="s">
        <v>38</v>
      </c>
      <c r="S57" s="4"/>
      <c r="T57" s="4"/>
      <c r="U57" s="4"/>
      <c r="V57" s="4"/>
      <c r="W57" s="4"/>
      <c r="X57" s="4"/>
      <c r="Y57" s="4"/>
      <c r="Z57" s="4"/>
    </row>
    <row r="58" spans="1:26" ht="19.5" customHeight="1" thickBot="1" x14ac:dyDescent="0.3">
      <c r="A58" s="115">
        <v>52</v>
      </c>
      <c r="B58" s="191"/>
      <c r="C58" s="115" t="s">
        <v>102</v>
      </c>
      <c r="D58" s="125">
        <v>3</v>
      </c>
      <c r="E58" s="125">
        <v>3</v>
      </c>
      <c r="F58" s="125">
        <v>3</v>
      </c>
      <c r="G58" s="125" t="s">
        <v>38</v>
      </c>
      <c r="H58" s="125" t="s">
        <v>38</v>
      </c>
      <c r="I58" s="125" t="s">
        <v>38</v>
      </c>
      <c r="J58" s="125" t="s">
        <v>38</v>
      </c>
      <c r="K58" s="125" t="s">
        <v>38</v>
      </c>
      <c r="L58" s="125" t="s">
        <v>38</v>
      </c>
      <c r="M58" s="125" t="s">
        <v>38</v>
      </c>
      <c r="N58" s="125">
        <v>1</v>
      </c>
      <c r="O58" s="125" t="s">
        <v>38</v>
      </c>
      <c r="P58" s="125">
        <v>2</v>
      </c>
      <c r="Q58" s="125" t="s">
        <v>38</v>
      </c>
      <c r="R58" s="125" t="s">
        <v>38</v>
      </c>
      <c r="S58" s="4"/>
      <c r="T58" s="4"/>
      <c r="U58" s="4"/>
      <c r="V58" s="4"/>
      <c r="W58" s="4"/>
      <c r="X58" s="4"/>
      <c r="Y58" s="4"/>
      <c r="Z58" s="4"/>
    </row>
    <row r="59" spans="1:26" ht="19.5" customHeight="1" thickBot="1" x14ac:dyDescent="0.3">
      <c r="A59" s="115">
        <v>53</v>
      </c>
      <c r="B59" s="191"/>
      <c r="C59" s="115" t="s">
        <v>103</v>
      </c>
      <c r="D59" s="125">
        <v>3</v>
      </c>
      <c r="E59" s="125">
        <v>2</v>
      </c>
      <c r="F59" s="125">
        <v>2</v>
      </c>
      <c r="G59" s="125" t="s">
        <v>38</v>
      </c>
      <c r="H59" s="125">
        <v>3</v>
      </c>
      <c r="I59" s="125" t="s">
        <v>38</v>
      </c>
      <c r="J59" s="125" t="s">
        <v>38</v>
      </c>
      <c r="K59" s="125" t="s">
        <v>38</v>
      </c>
      <c r="L59" s="125" t="s">
        <v>38</v>
      </c>
      <c r="M59" s="125" t="s">
        <v>38</v>
      </c>
      <c r="N59" s="125" t="s">
        <v>38</v>
      </c>
      <c r="O59" s="125">
        <v>2</v>
      </c>
      <c r="P59" s="125">
        <v>2.4285714285714284</v>
      </c>
      <c r="Q59" s="125">
        <v>3</v>
      </c>
      <c r="R59" s="125">
        <v>2</v>
      </c>
      <c r="S59" s="4"/>
      <c r="T59" s="4"/>
      <c r="U59" s="4"/>
      <c r="V59" s="4"/>
      <c r="W59" s="4"/>
      <c r="X59" s="4"/>
      <c r="Y59" s="4"/>
      <c r="Z59" s="4"/>
    </row>
    <row r="60" spans="1:26" ht="19.5" customHeight="1" thickBot="1" x14ac:dyDescent="0.3">
      <c r="A60" s="115">
        <v>54</v>
      </c>
      <c r="B60" s="191"/>
      <c r="C60" s="115" t="s">
        <v>104</v>
      </c>
      <c r="D60" s="125">
        <v>3</v>
      </c>
      <c r="E60" s="125">
        <v>2</v>
      </c>
      <c r="F60" s="125">
        <v>2</v>
      </c>
      <c r="G60" s="125" t="s">
        <v>38</v>
      </c>
      <c r="H60" s="125">
        <v>3</v>
      </c>
      <c r="I60" s="125" t="s">
        <v>38</v>
      </c>
      <c r="J60" s="125" t="s">
        <v>38</v>
      </c>
      <c r="K60" s="125" t="s">
        <v>38</v>
      </c>
      <c r="L60" s="125" t="s">
        <v>38</v>
      </c>
      <c r="M60" s="125" t="s">
        <v>38</v>
      </c>
      <c r="N60" s="125" t="s">
        <v>38</v>
      </c>
      <c r="O60" s="125">
        <v>2</v>
      </c>
      <c r="P60" s="125">
        <v>2.2000000000000002</v>
      </c>
      <c r="Q60" s="125">
        <v>3</v>
      </c>
      <c r="R60" s="125">
        <v>2</v>
      </c>
      <c r="S60" s="4"/>
      <c r="T60" s="4"/>
      <c r="U60" s="4"/>
      <c r="V60" s="4"/>
      <c r="W60" s="4"/>
      <c r="X60" s="4"/>
      <c r="Y60" s="4"/>
      <c r="Z60" s="4"/>
    </row>
    <row r="61" spans="1:26" ht="19.5" customHeight="1" thickBot="1" x14ac:dyDescent="0.3">
      <c r="A61" s="115">
        <v>55</v>
      </c>
      <c r="B61" s="192"/>
      <c r="C61" s="115" t="s">
        <v>105</v>
      </c>
      <c r="D61" s="125">
        <v>3</v>
      </c>
      <c r="E61" s="125">
        <v>3</v>
      </c>
      <c r="F61" s="125">
        <v>3</v>
      </c>
      <c r="G61" s="125">
        <v>3</v>
      </c>
      <c r="H61" s="125">
        <v>3</v>
      </c>
      <c r="I61" s="125">
        <v>2.5</v>
      </c>
      <c r="J61" s="125">
        <v>2</v>
      </c>
      <c r="K61" s="125">
        <v>2.5</v>
      </c>
      <c r="L61" s="125">
        <v>3</v>
      </c>
      <c r="M61" s="125">
        <v>3</v>
      </c>
      <c r="N61" s="125">
        <v>3</v>
      </c>
      <c r="O61" s="125">
        <v>3</v>
      </c>
      <c r="P61" s="125">
        <v>3</v>
      </c>
      <c r="Q61" s="125">
        <v>3</v>
      </c>
      <c r="R61" s="125">
        <v>3</v>
      </c>
      <c r="S61" s="4"/>
      <c r="T61" s="4"/>
      <c r="U61" s="4"/>
      <c r="V61" s="4"/>
      <c r="W61" s="4"/>
      <c r="X61" s="4"/>
      <c r="Y61" s="4"/>
      <c r="Z61" s="4"/>
    </row>
    <row r="62" spans="1:26" ht="19.5" customHeight="1" thickBot="1" x14ac:dyDescent="0.3">
      <c r="A62" s="115">
        <v>56</v>
      </c>
      <c r="B62" s="190" t="s">
        <v>108</v>
      </c>
      <c r="C62" s="115" t="s">
        <v>107</v>
      </c>
      <c r="D62" s="125">
        <v>3</v>
      </c>
      <c r="E62" s="125">
        <v>2.875</v>
      </c>
      <c r="F62" s="125">
        <v>2.75</v>
      </c>
      <c r="G62" s="125" t="s">
        <v>38</v>
      </c>
      <c r="H62" s="125">
        <v>1.4</v>
      </c>
      <c r="I62" s="125" t="s">
        <v>38</v>
      </c>
      <c r="J62" s="125" t="s">
        <v>38</v>
      </c>
      <c r="K62" s="125" t="s">
        <v>38</v>
      </c>
      <c r="L62" s="125" t="s">
        <v>38</v>
      </c>
      <c r="M62" s="125" t="s">
        <v>38</v>
      </c>
      <c r="N62" s="125" t="s">
        <v>38</v>
      </c>
      <c r="O62" s="125">
        <v>3</v>
      </c>
      <c r="P62" s="125">
        <v>2.25</v>
      </c>
      <c r="Q62" s="125" t="s">
        <v>38</v>
      </c>
      <c r="R62" s="125">
        <v>2.25</v>
      </c>
      <c r="S62" s="4"/>
      <c r="T62" s="4"/>
      <c r="U62" s="4"/>
      <c r="V62" s="4"/>
      <c r="W62" s="4"/>
      <c r="X62" s="4"/>
      <c r="Y62" s="4"/>
      <c r="Z62" s="4"/>
    </row>
    <row r="63" spans="1:26" ht="19.5" customHeight="1" thickBot="1" x14ac:dyDescent="0.3">
      <c r="A63" s="115">
        <v>57</v>
      </c>
      <c r="B63" s="191"/>
      <c r="C63" s="115" t="s">
        <v>109</v>
      </c>
      <c r="D63" s="125">
        <v>1.8333333333333333</v>
      </c>
      <c r="E63" s="125" t="s">
        <v>38</v>
      </c>
      <c r="F63" s="125">
        <v>1</v>
      </c>
      <c r="G63" s="125">
        <v>1.8</v>
      </c>
      <c r="H63" s="125" t="s">
        <v>38</v>
      </c>
      <c r="I63" s="125" t="s">
        <v>38</v>
      </c>
      <c r="J63" s="125">
        <v>2</v>
      </c>
      <c r="K63" s="125" t="s">
        <v>38</v>
      </c>
      <c r="L63" s="125" t="s">
        <v>38</v>
      </c>
      <c r="M63" s="125" t="s">
        <v>38</v>
      </c>
      <c r="N63" s="125" t="s">
        <v>38</v>
      </c>
      <c r="O63" s="125">
        <v>2.3333333333333335</v>
      </c>
      <c r="P63" s="125">
        <v>3</v>
      </c>
      <c r="Q63" s="125">
        <v>1.1666666666666667</v>
      </c>
      <c r="R63" s="125">
        <v>1.3333333333333333</v>
      </c>
      <c r="S63" s="4"/>
      <c r="T63" s="4"/>
      <c r="U63" s="4"/>
      <c r="V63" s="4"/>
      <c r="W63" s="4"/>
      <c r="X63" s="4"/>
      <c r="Y63" s="4"/>
      <c r="Z63" s="4"/>
    </row>
    <row r="64" spans="1:26" ht="19.5" customHeight="1" thickBot="1" x14ac:dyDescent="0.3">
      <c r="A64" s="115">
        <v>58</v>
      </c>
      <c r="B64" s="191"/>
      <c r="C64" s="115" t="s">
        <v>110</v>
      </c>
      <c r="D64" s="125">
        <v>2</v>
      </c>
      <c r="E64" s="125" t="s">
        <v>38</v>
      </c>
      <c r="F64" s="125">
        <v>2</v>
      </c>
      <c r="G64" s="125">
        <v>3</v>
      </c>
      <c r="H64" s="125">
        <v>2</v>
      </c>
      <c r="I64" s="125">
        <v>3</v>
      </c>
      <c r="J64" s="125">
        <v>3</v>
      </c>
      <c r="K64" s="125" t="s">
        <v>38</v>
      </c>
      <c r="L64" s="125" t="s">
        <v>38</v>
      </c>
      <c r="M64" s="125" t="s">
        <v>38</v>
      </c>
      <c r="N64" s="125" t="s">
        <v>38</v>
      </c>
      <c r="O64" s="125">
        <v>1.25</v>
      </c>
      <c r="P64" s="125">
        <v>2</v>
      </c>
      <c r="Q64" s="125" t="s">
        <v>38</v>
      </c>
      <c r="R64" s="125">
        <v>3</v>
      </c>
      <c r="S64" s="4"/>
      <c r="T64" s="4"/>
      <c r="U64" s="4"/>
      <c r="V64" s="4"/>
      <c r="W64" s="4"/>
      <c r="X64" s="4"/>
      <c r="Y64" s="4"/>
      <c r="Z64" s="4"/>
    </row>
    <row r="65" spans="1:26" ht="19.5" customHeight="1" thickBot="1" x14ac:dyDescent="0.3">
      <c r="A65" s="115">
        <v>59</v>
      </c>
      <c r="B65" s="191"/>
      <c r="C65" s="115" t="s">
        <v>111</v>
      </c>
      <c r="D65" s="125">
        <v>3</v>
      </c>
      <c r="E65" s="125">
        <v>3</v>
      </c>
      <c r="F65" s="125">
        <v>3</v>
      </c>
      <c r="G65" s="125">
        <v>3</v>
      </c>
      <c r="H65" s="125">
        <v>2.3333333333333335</v>
      </c>
      <c r="I65" s="125" t="s">
        <v>38</v>
      </c>
      <c r="J65" s="125" t="s">
        <v>38</v>
      </c>
      <c r="K65" s="125">
        <v>2.5</v>
      </c>
      <c r="L65" s="125">
        <v>2.5</v>
      </c>
      <c r="M65" s="125">
        <v>3</v>
      </c>
      <c r="N65" s="125">
        <v>3</v>
      </c>
      <c r="O65" s="125">
        <v>3</v>
      </c>
      <c r="P65" s="125">
        <v>3</v>
      </c>
      <c r="Q65" s="125">
        <v>2.5</v>
      </c>
      <c r="R65" s="125">
        <v>3</v>
      </c>
      <c r="S65" s="4"/>
      <c r="T65" s="4"/>
      <c r="U65" s="4"/>
      <c r="V65" s="4"/>
      <c r="W65" s="4"/>
      <c r="X65" s="4"/>
      <c r="Y65" s="4"/>
      <c r="Z65" s="4"/>
    </row>
    <row r="66" spans="1:26" ht="19.5" customHeight="1" thickBot="1" x14ac:dyDescent="0.3">
      <c r="A66" s="115">
        <v>60</v>
      </c>
      <c r="B66" s="191"/>
      <c r="C66" s="115" t="s">
        <v>112</v>
      </c>
      <c r="D66" s="125">
        <v>3</v>
      </c>
      <c r="E66" s="125">
        <v>3</v>
      </c>
      <c r="F66" s="125">
        <v>3</v>
      </c>
      <c r="G66" s="125">
        <v>3</v>
      </c>
      <c r="H66" s="125">
        <v>3</v>
      </c>
      <c r="I66" s="125">
        <v>2.5</v>
      </c>
      <c r="J66" s="125">
        <v>2</v>
      </c>
      <c r="K66" s="125">
        <v>2.5</v>
      </c>
      <c r="L66" s="125">
        <v>3</v>
      </c>
      <c r="M66" s="125">
        <v>3</v>
      </c>
      <c r="N66" s="125">
        <v>3</v>
      </c>
      <c r="O66" s="125">
        <v>3</v>
      </c>
      <c r="P66" s="125">
        <v>3</v>
      </c>
      <c r="Q66" s="125">
        <v>3</v>
      </c>
      <c r="R66" s="125">
        <v>3</v>
      </c>
      <c r="S66" s="4"/>
      <c r="T66" s="4"/>
      <c r="U66" s="4"/>
      <c r="V66" s="4"/>
      <c r="W66" s="4"/>
      <c r="X66" s="4"/>
      <c r="Y66" s="4"/>
      <c r="Z66" s="4"/>
    </row>
    <row r="67" spans="1:26" ht="19.5" customHeight="1" thickBot="1" x14ac:dyDescent="0.3">
      <c r="A67" s="115">
        <v>61</v>
      </c>
      <c r="B67" s="192"/>
      <c r="C67" s="115" t="s">
        <v>113</v>
      </c>
      <c r="D67" s="125" t="s">
        <v>38</v>
      </c>
      <c r="E67" s="125" t="s">
        <v>38</v>
      </c>
      <c r="F67" s="125">
        <v>1</v>
      </c>
      <c r="G67" s="125">
        <v>3</v>
      </c>
      <c r="H67" s="125">
        <v>2</v>
      </c>
      <c r="I67" s="125">
        <v>1</v>
      </c>
      <c r="J67" s="125">
        <v>2.5</v>
      </c>
      <c r="K67" s="125">
        <v>2.3333333333333335</v>
      </c>
      <c r="L67" s="125">
        <v>2.25</v>
      </c>
      <c r="M67" s="125">
        <v>2</v>
      </c>
      <c r="N67" s="125">
        <v>2</v>
      </c>
      <c r="O67" s="125">
        <v>2</v>
      </c>
      <c r="P67" s="125">
        <v>3</v>
      </c>
      <c r="Q67" s="125">
        <v>2.75</v>
      </c>
      <c r="R67" s="125" t="s">
        <v>38</v>
      </c>
      <c r="S67" s="4"/>
      <c r="T67" s="4"/>
      <c r="U67" s="4"/>
      <c r="V67" s="4"/>
      <c r="W67" s="4"/>
      <c r="X67" s="4"/>
      <c r="Y67" s="4"/>
      <c r="Z67" s="4"/>
    </row>
    <row r="68" spans="1:26" ht="15.75" customHeight="1" thickBot="1" x14ac:dyDescent="0.3">
      <c r="A68" s="176" t="s">
        <v>114</v>
      </c>
      <c r="B68" s="177"/>
      <c r="C68" s="155" t="s">
        <v>115</v>
      </c>
      <c r="D68" s="125">
        <f>AVERAGE(D7:D67)</f>
        <v>2.8222222222222224</v>
      </c>
      <c r="E68" s="125">
        <f t="shared" ref="E68:R68" si="0">AVERAGE(E7:E67)</f>
        <v>2.6124269005847953</v>
      </c>
      <c r="F68" s="125">
        <f t="shared" si="0"/>
        <v>2.2719135802469137</v>
      </c>
      <c r="G68" s="125">
        <f t="shared" si="0"/>
        <v>2.0288288288288285</v>
      </c>
      <c r="H68" s="125">
        <f t="shared" si="0"/>
        <v>2.2095238095238092</v>
      </c>
      <c r="I68" s="125">
        <f t="shared" si="0"/>
        <v>1.8444444444444446</v>
      </c>
      <c r="J68" s="125">
        <f t="shared" si="0"/>
        <v>1.8058823529411765</v>
      </c>
      <c r="K68" s="125">
        <f t="shared" si="0"/>
        <v>2.1388888888888888</v>
      </c>
      <c r="L68" s="125">
        <f t="shared" si="0"/>
        <v>1.8479797979797981</v>
      </c>
      <c r="M68" s="125">
        <f t="shared" si="0"/>
        <v>1.9411764705882353</v>
      </c>
      <c r="N68" s="125">
        <f t="shared" si="0"/>
        <v>1.9446428571428569</v>
      </c>
      <c r="O68" s="125">
        <f t="shared" si="0"/>
        <v>2.484242424242423</v>
      </c>
      <c r="P68" s="125">
        <f t="shared" si="0"/>
        <v>2.390688775510204</v>
      </c>
      <c r="Q68" s="125">
        <f t="shared" si="0"/>
        <v>2.3638211382113821</v>
      </c>
      <c r="R68" s="125">
        <f t="shared" si="0"/>
        <v>2.2048611111111112</v>
      </c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25">
      <c r="A69" s="116"/>
      <c r="B69" s="116"/>
      <c r="C69" s="117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25">
      <c r="A70" s="116"/>
      <c r="B70" s="116"/>
      <c r="C70" s="117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25">
      <c r="A71" s="116"/>
      <c r="B71" s="116"/>
      <c r="C71" s="117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25">
      <c r="A72" s="116"/>
      <c r="B72" s="116"/>
      <c r="C72" s="117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25">
      <c r="A73" s="116"/>
      <c r="B73" s="116"/>
      <c r="C73" s="117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8"/>
      <c r="P73" s="119" t="s">
        <v>116</v>
      </c>
      <c r="Q73" s="118"/>
      <c r="R73" s="116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25">
      <c r="A74" s="116"/>
      <c r="B74" s="116"/>
      <c r="C74" s="117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25">
      <c r="A75" s="120"/>
      <c r="B75" s="120"/>
      <c r="C75" s="121"/>
      <c r="D75" s="120"/>
      <c r="E75" s="120"/>
      <c r="F75" s="120"/>
      <c r="G75" s="120"/>
      <c r="H75" s="120"/>
      <c r="I75" s="120"/>
      <c r="J75" s="120"/>
      <c r="K75" s="120"/>
      <c r="L75" s="120"/>
      <c r="M75" s="120"/>
      <c r="N75" s="120"/>
      <c r="O75" s="120"/>
      <c r="P75" s="120"/>
      <c r="Q75" s="120"/>
      <c r="R75" s="120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25">
      <c r="A76" s="4"/>
      <c r="B76" s="4"/>
      <c r="C76" s="18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25">
      <c r="A77" s="4"/>
      <c r="B77" s="4"/>
      <c r="C77" s="18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25">
      <c r="A78" s="4"/>
      <c r="B78" s="4"/>
      <c r="C78" s="18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25">
      <c r="A79" s="4"/>
      <c r="B79" s="4"/>
      <c r="C79" s="18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25">
      <c r="A80" s="4"/>
      <c r="B80" s="4"/>
      <c r="C80" s="18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25">
      <c r="A81" s="4"/>
      <c r="B81" s="4"/>
      <c r="C81" s="18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25">
      <c r="A82" s="4"/>
      <c r="B82" s="4"/>
      <c r="C82" s="18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25">
      <c r="A83" s="4"/>
      <c r="B83" s="4"/>
      <c r="C83" s="18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25">
      <c r="A84" s="4"/>
      <c r="B84" s="4"/>
      <c r="C84" s="18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25">
      <c r="A85" s="4"/>
      <c r="B85" s="4"/>
      <c r="C85" s="18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25">
      <c r="A86" s="4"/>
      <c r="B86" s="4"/>
      <c r="C86" s="18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25">
      <c r="A87" s="4"/>
      <c r="B87" s="4"/>
      <c r="C87" s="18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25">
      <c r="A88" s="4"/>
      <c r="B88" s="4"/>
      <c r="C88" s="18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25">
      <c r="A89" s="4"/>
      <c r="B89" s="4"/>
      <c r="C89" s="18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25">
      <c r="A90" s="4"/>
      <c r="B90" s="4"/>
      <c r="C90" s="18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25">
      <c r="A91" s="4"/>
      <c r="B91" s="4"/>
      <c r="C91" s="18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25">
      <c r="A92" s="4"/>
      <c r="B92" s="4"/>
      <c r="C92" s="18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25">
      <c r="A93" s="4"/>
      <c r="B93" s="4"/>
      <c r="C93" s="18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25">
      <c r="A94" s="4"/>
      <c r="B94" s="4"/>
      <c r="C94" s="18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25">
      <c r="A95" s="4"/>
      <c r="B95" s="4"/>
      <c r="C95" s="18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25">
      <c r="A96" s="4"/>
      <c r="B96" s="4"/>
      <c r="C96" s="18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25">
      <c r="A97" s="4"/>
      <c r="B97" s="4"/>
      <c r="C97" s="18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25">
      <c r="A98" s="4"/>
      <c r="B98" s="4"/>
      <c r="C98" s="18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25">
      <c r="A99" s="4"/>
      <c r="B99" s="4"/>
      <c r="C99" s="18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25">
      <c r="A100" s="4"/>
      <c r="B100" s="4"/>
      <c r="C100" s="18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25">
      <c r="A101" s="4"/>
      <c r="B101" s="4"/>
      <c r="C101" s="18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25">
      <c r="A102" s="4"/>
      <c r="B102" s="4"/>
      <c r="C102" s="18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25">
      <c r="A103" s="4"/>
      <c r="B103" s="4"/>
      <c r="C103" s="18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25">
      <c r="A104" s="4"/>
      <c r="B104" s="4"/>
      <c r="C104" s="18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25">
      <c r="A105" s="4"/>
      <c r="B105" s="4"/>
      <c r="C105" s="18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25">
      <c r="A106" s="4"/>
      <c r="B106" s="4"/>
      <c r="C106" s="18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25">
      <c r="A107" s="4"/>
      <c r="B107" s="4"/>
      <c r="C107" s="18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25">
      <c r="A108" s="4"/>
      <c r="B108" s="4"/>
      <c r="C108" s="18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25">
      <c r="A109" s="4"/>
      <c r="B109" s="4"/>
      <c r="C109" s="18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25">
      <c r="A110" s="4"/>
      <c r="B110" s="4"/>
      <c r="C110" s="18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25">
      <c r="A111" s="4"/>
      <c r="B111" s="4"/>
      <c r="C111" s="18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25">
      <c r="A112" s="4"/>
      <c r="B112" s="4"/>
      <c r="C112" s="18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25">
      <c r="A113" s="4"/>
      <c r="B113" s="4"/>
      <c r="C113" s="18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25">
      <c r="A114" s="4"/>
      <c r="B114" s="4"/>
      <c r="C114" s="18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25">
      <c r="A115" s="4"/>
      <c r="B115" s="4"/>
      <c r="C115" s="18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25">
      <c r="A116" s="4"/>
      <c r="B116" s="4"/>
      <c r="C116" s="18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25">
      <c r="A117" s="4"/>
      <c r="B117" s="4"/>
      <c r="C117" s="18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25">
      <c r="A118" s="4"/>
      <c r="B118" s="4"/>
      <c r="C118" s="18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25">
      <c r="A119" s="4"/>
      <c r="B119" s="4"/>
      <c r="C119" s="18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25">
      <c r="A120" s="4"/>
      <c r="B120" s="4"/>
      <c r="C120" s="18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25">
      <c r="A121" s="4"/>
      <c r="B121" s="4"/>
      <c r="C121" s="18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25">
      <c r="A122" s="4"/>
      <c r="B122" s="4"/>
      <c r="C122" s="18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25">
      <c r="A123" s="4"/>
      <c r="B123" s="4"/>
      <c r="C123" s="18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25">
      <c r="A124" s="4"/>
      <c r="B124" s="4"/>
      <c r="C124" s="18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25">
      <c r="A125" s="4"/>
      <c r="B125" s="4"/>
      <c r="C125" s="18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25">
      <c r="A126" s="4"/>
      <c r="B126" s="4"/>
      <c r="C126" s="18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25">
      <c r="A127" s="4"/>
      <c r="B127" s="4"/>
      <c r="C127" s="18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25">
      <c r="A128" s="4"/>
      <c r="B128" s="4"/>
      <c r="C128" s="18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25">
      <c r="A129" s="4"/>
      <c r="B129" s="4"/>
      <c r="C129" s="18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25">
      <c r="A130" s="4"/>
      <c r="B130" s="4"/>
      <c r="C130" s="18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25">
      <c r="A131" s="4"/>
      <c r="B131" s="4"/>
      <c r="C131" s="18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25">
      <c r="A132" s="4"/>
      <c r="B132" s="4"/>
      <c r="C132" s="18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25">
      <c r="A133" s="4"/>
      <c r="B133" s="4"/>
      <c r="C133" s="18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25">
      <c r="A134" s="4"/>
      <c r="B134" s="4"/>
      <c r="C134" s="18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25">
      <c r="A135" s="4"/>
      <c r="B135" s="4"/>
      <c r="C135" s="18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25">
      <c r="A136" s="4"/>
      <c r="B136" s="4"/>
      <c r="C136" s="18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25">
      <c r="A137" s="4"/>
      <c r="B137" s="4"/>
      <c r="C137" s="18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25">
      <c r="A138" s="4"/>
      <c r="B138" s="4"/>
      <c r="C138" s="18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25">
      <c r="A139" s="4"/>
      <c r="B139" s="4"/>
      <c r="C139" s="18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25">
      <c r="A140" s="4"/>
      <c r="B140" s="4"/>
      <c r="C140" s="18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25">
      <c r="A141" s="4"/>
      <c r="B141" s="4"/>
      <c r="C141" s="18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25">
      <c r="A142" s="4"/>
      <c r="B142" s="4"/>
      <c r="C142" s="18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25">
      <c r="A143" s="4"/>
      <c r="B143" s="4"/>
      <c r="C143" s="18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25">
      <c r="A144" s="4"/>
      <c r="B144" s="4"/>
      <c r="C144" s="18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25">
      <c r="A145" s="4"/>
      <c r="B145" s="4"/>
      <c r="C145" s="18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25">
      <c r="A146" s="4"/>
      <c r="B146" s="4"/>
      <c r="C146" s="18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25">
      <c r="A147" s="4"/>
      <c r="B147" s="4"/>
      <c r="C147" s="18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25">
      <c r="A148" s="4"/>
      <c r="B148" s="4"/>
      <c r="C148" s="18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25">
      <c r="A149" s="4"/>
      <c r="B149" s="4"/>
      <c r="C149" s="18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25">
      <c r="A150" s="4"/>
      <c r="B150" s="4"/>
      <c r="C150" s="18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25">
      <c r="A151" s="4"/>
      <c r="B151" s="4"/>
      <c r="C151" s="18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25">
      <c r="A152" s="4"/>
      <c r="B152" s="4"/>
      <c r="C152" s="18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25">
      <c r="A153" s="4"/>
      <c r="B153" s="4"/>
      <c r="C153" s="18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25">
      <c r="A154" s="4"/>
      <c r="B154" s="4"/>
      <c r="C154" s="18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25">
      <c r="A155" s="4"/>
      <c r="B155" s="4"/>
      <c r="C155" s="18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25">
      <c r="A156" s="4"/>
      <c r="B156" s="4"/>
      <c r="C156" s="18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25">
      <c r="A157" s="4"/>
      <c r="B157" s="4"/>
      <c r="C157" s="18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25">
      <c r="A158" s="4"/>
      <c r="B158" s="4"/>
      <c r="C158" s="18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25">
      <c r="A159" s="4"/>
      <c r="B159" s="4"/>
      <c r="C159" s="18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25">
      <c r="A160" s="4"/>
      <c r="B160" s="4"/>
      <c r="C160" s="18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25">
      <c r="A161" s="4"/>
      <c r="B161" s="4"/>
      <c r="C161" s="18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25">
      <c r="A162" s="4"/>
      <c r="B162" s="4"/>
      <c r="C162" s="18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25">
      <c r="A163" s="4"/>
      <c r="B163" s="4"/>
      <c r="C163" s="18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25">
      <c r="A164" s="4"/>
      <c r="B164" s="4"/>
      <c r="C164" s="18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25">
      <c r="A165" s="4"/>
      <c r="B165" s="4"/>
      <c r="C165" s="18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25">
      <c r="A166" s="4"/>
      <c r="B166" s="4"/>
      <c r="C166" s="18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25">
      <c r="A167" s="4"/>
      <c r="B167" s="4"/>
      <c r="C167" s="18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25">
      <c r="A168" s="4"/>
      <c r="B168" s="4"/>
      <c r="C168" s="18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25">
      <c r="A169" s="4"/>
      <c r="B169" s="4"/>
      <c r="C169" s="18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25">
      <c r="A170" s="4"/>
      <c r="B170" s="4"/>
      <c r="C170" s="18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25">
      <c r="A171" s="4"/>
      <c r="B171" s="4"/>
      <c r="C171" s="18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25">
      <c r="A172" s="4"/>
      <c r="B172" s="4"/>
      <c r="C172" s="18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25">
      <c r="A173" s="4"/>
      <c r="B173" s="4"/>
      <c r="C173" s="18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25">
      <c r="A174" s="4"/>
      <c r="B174" s="4"/>
      <c r="C174" s="18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25">
      <c r="A175" s="4"/>
      <c r="B175" s="4"/>
      <c r="C175" s="18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25">
      <c r="A176" s="4"/>
      <c r="B176" s="4"/>
      <c r="C176" s="18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25">
      <c r="A177" s="4"/>
      <c r="B177" s="4"/>
      <c r="C177" s="18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25">
      <c r="A178" s="4"/>
      <c r="B178" s="4"/>
      <c r="C178" s="18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25">
      <c r="A179" s="4"/>
      <c r="B179" s="4"/>
      <c r="C179" s="18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25">
      <c r="A180" s="4"/>
      <c r="B180" s="4"/>
      <c r="C180" s="18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25">
      <c r="A181" s="4"/>
      <c r="B181" s="4"/>
      <c r="C181" s="18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25">
      <c r="A182" s="4"/>
      <c r="B182" s="4"/>
      <c r="C182" s="18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25">
      <c r="A183" s="4"/>
      <c r="B183" s="4"/>
      <c r="C183" s="18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25">
      <c r="A184" s="4"/>
      <c r="B184" s="4"/>
      <c r="C184" s="18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25">
      <c r="A185" s="4"/>
      <c r="B185" s="4"/>
      <c r="C185" s="18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25">
      <c r="A186" s="4"/>
      <c r="B186" s="4"/>
      <c r="C186" s="18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25">
      <c r="A187" s="4"/>
      <c r="B187" s="4"/>
      <c r="C187" s="18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25">
      <c r="A188" s="4"/>
      <c r="B188" s="4"/>
      <c r="C188" s="18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25">
      <c r="A189" s="4"/>
      <c r="B189" s="4"/>
      <c r="C189" s="18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25">
      <c r="A190" s="4"/>
      <c r="B190" s="4"/>
      <c r="C190" s="18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25">
      <c r="A191" s="4"/>
      <c r="B191" s="4"/>
      <c r="C191" s="18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25">
      <c r="A192" s="4"/>
      <c r="B192" s="4"/>
      <c r="C192" s="18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25">
      <c r="A193" s="4"/>
      <c r="B193" s="4"/>
      <c r="C193" s="18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25">
      <c r="A194" s="4"/>
      <c r="B194" s="4"/>
      <c r="C194" s="18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25">
      <c r="A195" s="4"/>
      <c r="B195" s="4"/>
      <c r="C195" s="18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25">
      <c r="A196" s="4"/>
      <c r="B196" s="4"/>
      <c r="C196" s="18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25">
      <c r="A197" s="4"/>
      <c r="B197" s="4"/>
      <c r="C197" s="18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25">
      <c r="A198" s="4"/>
      <c r="B198" s="4"/>
      <c r="C198" s="18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25">
      <c r="A199" s="4"/>
      <c r="B199" s="4"/>
      <c r="C199" s="18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25">
      <c r="A200" s="4"/>
      <c r="B200" s="4"/>
      <c r="C200" s="18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25">
      <c r="A201" s="4"/>
      <c r="B201" s="4"/>
      <c r="C201" s="18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25">
      <c r="A202" s="4"/>
      <c r="B202" s="4"/>
      <c r="C202" s="18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25">
      <c r="A203" s="4"/>
      <c r="B203" s="4"/>
      <c r="C203" s="18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25">
      <c r="A204" s="4"/>
      <c r="B204" s="4"/>
      <c r="C204" s="18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25">
      <c r="A205" s="4"/>
      <c r="B205" s="4"/>
      <c r="C205" s="18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25">
      <c r="A206" s="4"/>
      <c r="B206" s="4"/>
      <c r="C206" s="18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25">
      <c r="A207" s="4"/>
      <c r="B207" s="4"/>
      <c r="C207" s="18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25">
      <c r="A208" s="4"/>
      <c r="B208" s="4"/>
      <c r="C208" s="18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25">
      <c r="A209" s="4"/>
      <c r="B209" s="4"/>
      <c r="C209" s="18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25">
      <c r="A210" s="4"/>
      <c r="B210" s="4"/>
      <c r="C210" s="18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25">
      <c r="A211" s="4"/>
      <c r="B211" s="4"/>
      <c r="C211" s="18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25">
      <c r="A212" s="4"/>
      <c r="B212" s="4"/>
      <c r="C212" s="18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25">
      <c r="A213" s="4"/>
      <c r="B213" s="4"/>
      <c r="C213" s="18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25">
      <c r="A214" s="4"/>
      <c r="B214" s="4"/>
      <c r="C214" s="18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25">
      <c r="A215" s="4"/>
      <c r="B215" s="4"/>
      <c r="C215" s="18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25">
      <c r="A216" s="4"/>
      <c r="B216" s="4"/>
      <c r="C216" s="18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25">
      <c r="A217" s="4"/>
      <c r="B217" s="4"/>
      <c r="C217" s="18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25">
      <c r="A218" s="4"/>
      <c r="B218" s="4"/>
      <c r="C218" s="18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25">
      <c r="A219" s="4"/>
      <c r="B219" s="4"/>
      <c r="C219" s="18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25">
      <c r="A220" s="4"/>
      <c r="B220" s="4"/>
      <c r="C220" s="18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25">
      <c r="A221" s="4"/>
      <c r="B221" s="4"/>
      <c r="C221" s="18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25">
      <c r="A222" s="4"/>
      <c r="B222" s="4"/>
      <c r="C222" s="18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25">
      <c r="A223" s="4"/>
      <c r="B223" s="4"/>
      <c r="C223" s="18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25">
      <c r="A224" s="4"/>
      <c r="B224" s="4"/>
      <c r="C224" s="18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25">
      <c r="A225" s="4"/>
      <c r="B225" s="4"/>
      <c r="C225" s="18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25">
      <c r="A226" s="4"/>
      <c r="B226" s="4"/>
      <c r="C226" s="18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25">
      <c r="A227" s="4"/>
      <c r="B227" s="4"/>
      <c r="C227" s="18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25">
      <c r="A228" s="4"/>
      <c r="B228" s="4"/>
      <c r="C228" s="18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25">
      <c r="A229" s="4"/>
      <c r="B229" s="4"/>
      <c r="C229" s="18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25">
      <c r="A230" s="4"/>
      <c r="B230" s="4"/>
      <c r="C230" s="18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25">
      <c r="A231" s="4"/>
      <c r="B231" s="4"/>
      <c r="C231" s="18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25">
      <c r="A232" s="4"/>
      <c r="B232" s="4"/>
      <c r="C232" s="18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25">
      <c r="A233" s="4"/>
      <c r="B233" s="4"/>
      <c r="C233" s="18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25">
      <c r="A234" s="4"/>
      <c r="B234" s="4"/>
      <c r="C234" s="18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25">
      <c r="A235" s="4"/>
      <c r="B235" s="4"/>
      <c r="C235" s="18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25">
      <c r="A236" s="4"/>
      <c r="B236" s="4"/>
      <c r="C236" s="18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25">
      <c r="A237" s="4"/>
      <c r="B237" s="4"/>
      <c r="C237" s="18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25">
      <c r="A238" s="4"/>
      <c r="B238" s="4"/>
      <c r="C238" s="18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25">
      <c r="A239" s="4"/>
      <c r="B239" s="4"/>
      <c r="C239" s="18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25">
      <c r="A240" s="4"/>
      <c r="B240" s="4"/>
      <c r="C240" s="18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25">
      <c r="A241" s="4"/>
      <c r="B241" s="4"/>
      <c r="C241" s="18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25">
      <c r="A242" s="4"/>
      <c r="B242" s="4"/>
      <c r="C242" s="18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25">
      <c r="A243" s="4"/>
      <c r="B243" s="4"/>
      <c r="C243" s="18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25">
      <c r="A244" s="4"/>
      <c r="B244" s="4"/>
      <c r="C244" s="18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25">
      <c r="A245" s="4"/>
      <c r="B245" s="4"/>
      <c r="C245" s="18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25">
      <c r="A246" s="4"/>
      <c r="B246" s="4"/>
      <c r="C246" s="18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25">
      <c r="A247" s="4"/>
      <c r="B247" s="4"/>
      <c r="C247" s="18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25">
      <c r="A248" s="4"/>
      <c r="B248" s="4"/>
      <c r="C248" s="18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25">
      <c r="A249" s="4"/>
      <c r="B249" s="4"/>
      <c r="C249" s="18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25">
      <c r="A250" s="4"/>
      <c r="B250" s="4"/>
      <c r="C250" s="18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25">
      <c r="A251" s="4"/>
      <c r="B251" s="4"/>
      <c r="C251" s="18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25">
      <c r="A252" s="4"/>
      <c r="B252" s="4"/>
      <c r="C252" s="18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25">
      <c r="A253" s="4"/>
      <c r="B253" s="4"/>
      <c r="C253" s="18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25">
      <c r="A254" s="4"/>
      <c r="B254" s="4"/>
      <c r="C254" s="18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25">
      <c r="A255" s="4"/>
      <c r="B255" s="4"/>
      <c r="C255" s="18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25">
      <c r="A256" s="4"/>
      <c r="B256" s="4"/>
      <c r="C256" s="18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25">
      <c r="A257" s="4"/>
      <c r="B257" s="4"/>
      <c r="C257" s="18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25">
      <c r="A258" s="4"/>
      <c r="B258" s="4"/>
      <c r="C258" s="18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25">
      <c r="A259" s="4"/>
      <c r="B259" s="4"/>
      <c r="C259" s="18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25">
      <c r="A260" s="4"/>
      <c r="B260" s="4"/>
      <c r="C260" s="18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25">
      <c r="A261" s="4"/>
      <c r="B261" s="4"/>
      <c r="C261" s="18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25">
      <c r="A262" s="4"/>
      <c r="B262" s="4"/>
      <c r="C262" s="18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25">
      <c r="A263" s="4"/>
      <c r="B263" s="4"/>
      <c r="C263" s="18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25">
      <c r="A264" s="4"/>
      <c r="B264" s="4"/>
      <c r="C264" s="18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25">
      <c r="A265" s="4"/>
      <c r="B265" s="4"/>
      <c r="C265" s="18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25">
      <c r="A266" s="4"/>
      <c r="B266" s="4"/>
      <c r="C266" s="18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25">
      <c r="A267" s="4"/>
      <c r="B267" s="4"/>
      <c r="C267" s="18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25">
      <c r="A268" s="4"/>
      <c r="B268" s="4"/>
      <c r="C268" s="18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25">
      <c r="A269" s="4"/>
      <c r="B269" s="4"/>
      <c r="C269" s="18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25">
      <c r="A270" s="4"/>
      <c r="B270" s="4"/>
      <c r="C270" s="18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25">
      <c r="A271" s="4"/>
      <c r="B271" s="4"/>
      <c r="C271" s="18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25">
      <c r="A272" s="4"/>
      <c r="B272" s="4"/>
      <c r="C272" s="18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25">
      <c r="A273" s="4"/>
      <c r="B273" s="4"/>
      <c r="C273" s="18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25">
      <c r="A274" s="4"/>
      <c r="B274" s="4"/>
      <c r="C274" s="18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25">
      <c r="A275" s="4"/>
      <c r="B275" s="4"/>
      <c r="C275" s="18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25">
      <c r="A276" s="4"/>
      <c r="B276" s="4"/>
      <c r="C276" s="18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25">
      <c r="A277" s="4"/>
      <c r="B277" s="4"/>
      <c r="C277" s="18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25">
      <c r="A278" s="4"/>
      <c r="B278" s="4"/>
      <c r="C278" s="18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25">
      <c r="A279" s="4"/>
      <c r="B279" s="4"/>
      <c r="C279" s="18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25">
      <c r="A280" s="4"/>
      <c r="B280" s="4"/>
      <c r="C280" s="18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25">
      <c r="A281" s="4"/>
      <c r="B281" s="4"/>
      <c r="C281" s="18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25">
      <c r="A282" s="4"/>
      <c r="B282" s="4"/>
      <c r="C282" s="18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25">
      <c r="A283" s="4"/>
      <c r="B283" s="4"/>
      <c r="C283" s="18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25">
      <c r="A284" s="4"/>
      <c r="B284" s="4"/>
      <c r="C284" s="18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25">
      <c r="A285" s="4"/>
      <c r="B285" s="4"/>
      <c r="C285" s="18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25">
      <c r="A286" s="4"/>
      <c r="B286" s="4"/>
      <c r="C286" s="18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25">
      <c r="A287" s="4"/>
      <c r="B287" s="4"/>
      <c r="C287" s="18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25">
      <c r="A288" s="4"/>
      <c r="B288" s="4"/>
      <c r="C288" s="18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25">
      <c r="A289" s="4"/>
      <c r="B289" s="4"/>
      <c r="C289" s="18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25">
      <c r="A290" s="4"/>
      <c r="B290" s="4"/>
      <c r="C290" s="18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25">
      <c r="A291" s="4"/>
      <c r="B291" s="4"/>
      <c r="C291" s="18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25">
      <c r="A292" s="4"/>
      <c r="B292" s="4"/>
      <c r="C292" s="18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25">
      <c r="A293" s="4"/>
      <c r="B293" s="4"/>
      <c r="C293" s="18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25">
      <c r="A294" s="4"/>
      <c r="B294" s="4"/>
      <c r="C294" s="18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25">
      <c r="A295" s="4"/>
      <c r="B295" s="4"/>
      <c r="C295" s="18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25">
      <c r="A296" s="4"/>
      <c r="B296" s="4"/>
      <c r="C296" s="18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25">
      <c r="A297" s="4"/>
      <c r="B297" s="4"/>
      <c r="C297" s="18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25">
      <c r="A298" s="4"/>
      <c r="B298" s="4"/>
      <c r="C298" s="18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25">
      <c r="A299" s="4"/>
      <c r="B299" s="4"/>
      <c r="C299" s="18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25">
      <c r="A300" s="4"/>
      <c r="B300" s="4"/>
      <c r="C300" s="18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25">
      <c r="A301" s="4"/>
      <c r="B301" s="4"/>
      <c r="C301" s="18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25">
      <c r="A302" s="4"/>
      <c r="B302" s="4"/>
      <c r="C302" s="18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25">
      <c r="A303" s="4"/>
      <c r="B303" s="4"/>
      <c r="C303" s="18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25">
      <c r="A304" s="4"/>
      <c r="B304" s="4"/>
      <c r="C304" s="18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25">
      <c r="A305" s="4"/>
      <c r="B305" s="4"/>
      <c r="C305" s="18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25">
      <c r="A306" s="4"/>
      <c r="B306" s="4"/>
      <c r="C306" s="18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25">
      <c r="A307" s="4"/>
      <c r="B307" s="4"/>
      <c r="C307" s="18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25">
      <c r="A308" s="4"/>
      <c r="B308" s="4"/>
      <c r="C308" s="18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25">
      <c r="A309" s="4"/>
      <c r="B309" s="4"/>
      <c r="C309" s="18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25">
      <c r="A310" s="4"/>
      <c r="B310" s="4"/>
      <c r="C310" s="18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25">
      <c r="A311" s="4"/>
      <c r="B311" s="4"/>
      <c r="C311" s="18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25">
      <c r="A312" s="4"/>
      <c r="B312" s="4"/>
      <c r="C312" s="18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25">
      <c r="A313" s="4"/>
      <c r="B313" s="4"/>
      <c r="C313" s="18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25">
      <c r="A314" s="4"/>
      <c r="B314" s="4"/>
      <c r="C314" s="18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25">
      <c r="A315" s="4"/>
      <c r="B315" s="4"/>
      <c r="C315" s="18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25">
      <c r="A316" s="4"/>
      <c r="B316" s="4"/>
      <c r="C316" s="18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25">
      <c r="A317" s="4"/>
      <c r="B317" s="4"/>
      <c r="C317" s="18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25">
      <c r="A318" s="4"/>
      <c r="B318" s="4"/>
      <c r="C318" s="18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25">
      <c r="A319" s="4"/>
      <c r="B319" s="4"/>
      <c r="C319" s="18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25">
      <c r="A320" s="4"/>
      <c r="B320" s="4"/>
      <c r="C320" s="18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25">
      <c r="A321" s="4"/>
      <c r="B321" s="4"/>
      <c r="C321" s="18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25">
      <c r="A322" s="4"/>
      <c r="B322" s="4"/>
      <c r="C322" s="18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25">
      <c r="A323" s="4"/>
      <c r="B323" s="4"/>
      <c r="C323" s="18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25">
      <c r="A324" s="4"/>
      <c r="B324" s="4"/>
      <c r="C324" s="18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25">
      <c r="A325" s="4"/>
      <c r="B325" s="4"/>
      <c r="C325" s="18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25">
      <c r="A326" s="4"/>
      <c r="B326" s="4"/>
      <c r="C326" s="18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25">
      <c r="A327" s="4"/>
      <c r="B327" s="4"/>
      <c r="C327" s="18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25">
      <c r="A328" s="4"/>
      <c r="B328" s="4"/>
      <c r="C328" s="18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25">
      <c r="A329" s="4"/>
      <c r="B329" s="4"/>
      <c r="C329" s="18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25">
      <c r="A330" s="4"/>
      <c r="B330" s="4"/>
      <c r="C330" s="18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25">
      <c r="A331" s="4"/>
      <c r="B331" s="4"/>
      <c r="C331" s="18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25">
      <c r="A332" s="4"/>
      <c r="B332" s="4"/>
      <c r="C332" s="18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25">
      <c r="A333" s="4"/>
      <c r="B333" s="4"/>
      <c r="C333" s="18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25">
      <c r="A334" s="4"/>
      <c r="B334" s="4"/>
      <c r="C334" s="18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25">
      <c r="A335" s="4"/>
      <c r="B335" s="4"/>
      <c r="C335" s="18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25">
      <c r="A336" s="4"/>
      <c r="B336" s="4"/>
      <c r="C336" s="18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25">
      <c r="A337" s="4"/>
      <c r="B337" s="4"/>
      <c r="C337" s="18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25">
      <c r="A338" s="4"/>
      <c r="B338" s="4"/>
      <c r="C338" s="18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25">
      <c r="A339" s="4"/>
      <c r="B339" s="4"/>
      <c r="C339" s="18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25">
      <c r="A340" s="4"/>
      <c r="B340" s="4"/>
      <c r="C340" s="18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25">
      <c r="A341" s="4"/>
      <c r="B341" s="4"/>
      <c r="C341" s="18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25">
      <c r="A342" s="4"/>
      <c r="B342" s="4"/>
      <c r="C342" s="18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25">
      <c r="A343" s="4"/>
      <c r="B343" s="4"/>
      <c r="C343" s="18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25">
      <c r="A344" s="4"/>
      <c r="B344" s="4"/>
      <c r="C344" s="18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25">
      <c r="A345" s="4"/>
      <c r="B345" s="4"/>
      <c r="C345" s="18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25">
      <c r="A346" s="4"/>
      <c r="B346" s="4"/>
      <c r="C346" s="18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25">
      <c r="A347" s="4"/>
      <c r="B347" s="4"/>
      <c r="C347" s="18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25">
      <c r="A348" s="4"/>
      <c r="B348" s="4"/>
      <c r="C348" s="18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25">
      <c r="A349" s="4"/>
      <c r="B349" s="4"/>
      <c r="C349" s="18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25">
      <c r="A350" s="4"/>
      <c r="B350" s="4"/>
      <c r="C350" s="18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25">
      <c r="A351" s="4"/>
      <c r="B351" s="4"/>
      <c r="C351" s="18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25">
      <c r="A352" s="4"/>
      <c r="B352" s="4"/>
      <c r="C352" s="18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25">
      <c r="A353" s="4"/>
      <c r="B353" s="4"/>
      <c r="C353" s="18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25">
      <c r="A354" s="4"/>
      <c r="B354" s="4"/>
      <c r="C354" s="18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25">
      <c r="A355" s="4"/>
      <c r="B355" s="4"/>
      <c r="C355" s="18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25">
      <c r="A356" s="4"/>
      <c r="B356" s="4"/>
      <c r="C356" s="18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25">
      <c r="A357" s="4"/>
      <c r="B357" s="4"/>
      <c r="C357" s="18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25">
      <c r="A358" s="4"/>
      <c r="B358" s="4"/>
      <c r="C358" s="18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25">
      <c r="A359" s="4"/>
      <c r="B359" s="4"/>
      <c r="C359" s="18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25">
      <c r="A360" s="4"/>
      <c r="B360" s="4"/>
      <c r="C360" s="18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25">
      <c r="A361" s="4"/>
      <c r="B361" s="4"/>
      <c r="C361" s="18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25">
      <c r="A362" s="4"/>
      <c r="B362" s="4"/>
      <c r="C362" s="18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25">
      <c r="A363" s="4"/>
      <c r="B363" s="4"/>
      <c r="C363" s="18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25">
      <c r="A364" s="4"/>
      <c r="B364" s="4"/>
      <c r="C364" s="18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25">
      <c r="A365" s="4"/>
      <c r="B365" s="4"/>
      <c r="C365" s="18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25">
      <c r="A366" s="4"/>
      <c r="B366" s="4"/>
      <c r="C366" s="18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25">
      <c r="A367" s="4"/>
      <c r="B367" s="4"/>
      <c r="C367" s="18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25">
      <c r="A368" s="4"/>
      <c r="B368" s="4"/>
      <c r="C368" s="18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25">
      <c r="A369" s="4"/>
      <c r="B369" s="4"/>
      <c r="C369" s="18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25">
      <c r="A370" s="4"/>
      <c r="B370" s="4"/>
      <c r="C370" s="18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25">
      <c r="A371" s="4"/>
      <c r="B371" s="4"/>
      <c r="C371" s="18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25">
      <c r="A372" s="4"/>
      <c r="B372" s="4"/>
      <c r="C372" s="18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25">
      <c r="A373" s="4"/>
      <c r="B373" s="4"/>
      <c r="C373" s="18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25">
      <c r="A374" s="4"/>
      <c r="B374" s="4"/>
      <c r="C374" s="18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25">
      <c r="A375" s="4"/>
      <c r="B375" s="4"/>
      <c r="C375" s="18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25">
      <c r="A376" s="4"/>
      <c r="B376" s="4"/>
      <c r="C376" s="18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25">
      <c r="A377" s="4"/>
      <c r="B377" s="4"/>
      <c r="C377" s="18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25">
      <c r="A378" s="4"/>
      <c r="B378" s="4"/>
      <c r="C378" s="18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25">
      <c r="A379" s="4"/>
      <c r="B379" s="4"/>
      <c r="C379" s="18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25">
      <c r="A380" s="4"/>
      <c r="B380" s="4"/>
      <c r="C380" s="18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25">
      <c r="A381" s="4"/>
      <c r="B381" s="4"/>
      <c r="C381" s="18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25">
      <c r="A382" s="4"/>
      <c r="B382" s="4"/>
      <c r="C382" s="18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25">
      <c r="A383" s="4"/>
      <c r="B383" s="4"/>
      <c r="C383" s="18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25">
      <c r="A384" s="4"/>
      <c r="B384" s="4"/>
      <c r="C384" s="18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25">
      <c r="A385" s="4"/>
      <c r="B385" s="4"/>
      <c r="C385" s="18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25">
      <c r="A386" s="4"/>
      <c r="B386" s="4"/>
      <c r="C386" s="18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25">
      <c r="A387" s="4"/>
      <c r="B387" s="4"/>
      <c r="C387" s="18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25">
      <c r="A388" s="4"/>
      <c r="B388" s="4"/>
      <c r="C388" s="18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25">
      <c r="A389" s="4"/>
      <c r="B389" s="4"/>
      <c r="C389" s="18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25">
      <c r="A390" s="4"/>
      <c r="B390" s="4"/>
      <c r="C390" s="18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25">
      <c r="A391" s="4"/>
      <c r="B391" s="4"/>
      <c r="C391" s="18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25">
      <c r="A392" s="4"/>
      <c r="B392" s="4"/>
      <c r="C392" s="18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25">
      <c r="A393" s="4"/>
      <c r="B393" s="4"/>
      <c r="C393" s="18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25">
      <c r="A394" s="4"/>
      <c r="B394" s="4"/>
      <c r="C394" s="18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25">
      <c r="A395" s="4"/>
      <c r="B395" s="4"/>
      <c r="C395" s="18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25">
      <c r="A396" s="4"/>
      <c r="B396" s="4"/>
      <c r="C396" s="18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25">
      <c r="A397" s="4"/>
      <c r="B397" s="4"/>
      <c r="C397" s="18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25">
      <c r="A398" s="4"/>
      <c r="B398" s="4"/>
      <c r="C398" s="18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25">
      <c r="A399" s="4"/>
      <c r="B399" s="4"/>
      <c r="C399" s="18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25">
      <c r="A400" s="4"/>
      <c r="B400" s="4"/>
      <c r="C400" s="18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25">
      <c r="A401" s="4"/>
      <c r="B401" s="4"/>
      <c r="C401" s="18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25">
      <c r="A402" s="4"/>
      <c r="B402" s="4"/>
      <c r="C402" s="18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25">
      <c r="A403" s="4"/>
      <c r="B403" s="4"/>
      <c r="C403" s="18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25">
      <c r="A404" s="4"/>
      <c r="B404" s="4"/>
      <c r="C404" s="18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25">
      <c r="A405" s="4"/>
      <c r="B405" s="4"/>
      <c r="C405" s="18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25">
      <c r="A406" s="4"/>
      <c r="B406" s="4"/>
      <c r="C406" s="18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25">
      <c r="A407" s="4"/>
      <c r="B407" s="4"/>
      <c r="C407" s="18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25">
      <c r="A408" s="4"/>
      <c r="B408" s="4"/>
      <c r="C408" s="18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25">
      <c r="A409" s="4"/>
      <c r="B409" s="4"/>
      <c r="C409" s="18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25">
      <c r="A410" s="4"/>
      <c r="B410" s="4"/>
      <c r="C410" s="18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25">
      <c r="A411" s="4"/>
      <c r="B411" s="4"/>
      <c r="C411" s="18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25">
      <c r="A412" s="4"/>
      <c r="B412" s="4"/>
      <c r="C412" s="18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25">
      <c r="A413" s="4"/>
      <c r="B413" s="4"/>
      <c r="C413" s="18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25">
      <c r="A414" s="4"/>
      <c r="B414" s="4"/>
      <c r="C414" s="18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25">
      <c r="A415" s="4"/>
      <c r="B415" s="4"/>
      <c r="C415" s="18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25">
      <c r="A416" s="4"/>
      <c r="B416" s="4"/>
      <c r="C416" s="18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25">
      <c r="A417" s="4"/>
      <c r="B417" s="4"/>
      <c r="C417" s="18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25">
      <c r="A418" s="4"/>
      <c r="B418" s="4"/>
      <c r="C418" s="18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25">
      <c r="A419" s="4"/>
      <c r="B419" s="4"/>
      <c r="C419" s="18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25">
      <c r="A420" s="4"/>
      <c r="B420" s="4"/>
      <c r="C420" s="18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25">
      <c r="A421" s="4"/>
      <c r="B421" s="4"/>
      <c r="C421" s="18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25">
      <c r="A422" s="4"/>
      <c r="B422" s="4"/>
      <c r="C422" s="18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25">
      <c r="A423" s="4"/>
      <c r="B423" s="4"/>
      <c r="C423" s="18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25">
      <c r="A424" s="4"/>
      <c r="B424" s="4"/>
      <c r="C424" s="18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25">
      <c r="A425" s="4"/>
      <c r="B425" s="4"/>
      <c r="C425" s="18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25">
      <c r="A426" s="4"/>
      <c r="B426" s="4"/>
      <c r="C426" s="18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25">
      <c r="A427" s="4"/>
      <c r="B427" s="4"/>
      <c r="C427" s="18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25">
      <c r="A428" s="4"/>
      <c r="B428" s="4"/>
      <c r="C428" s="18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25">
      <c r="A429" s="4"/>
      <c r="B429" s="4"/>
      <c r="C429" s="18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25">
      <c r="A430" s="4"/>
      <c r="B430" s="4"/>
      <c r="C430" s="18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25">
      <c r="A431" s="4"/>
      <c r="B431" s="4"/>
      <c r="C431" s="18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25">
      <c r="A432" s="4"/>
      <c r="B432" s="4"/>
      <c r="C432" s="18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25">
      <c r="A433" s="4"/>
      <c r="B433" s="4"/>
      <c r="C433" s="18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25">
      <c r="A434" s="4"/>
      <c r="B434" s="4"/>
      <c r="C434" s="18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25">
      <c r="A435" s="4"/>
      <c r="B435" s="4"/>
      <c r="C435" s="18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25">
      <c r="A436" s="4"/>
      <c r="B436" s="4"/>
      <c r="C436" s="18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25">
      <c r="A437" s="4"/>
      <c r="B437" s="4"/>
      <c r="C437" s="18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25">
      <c r="A438" s="4"/>
      <c r="B438" s="4"/>
      <c r="C438" s="18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25">
      <c r="A439" s="4"/>
      <c r="B439" s="4"/>
      <c r="C439" s="18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25">
      <c r="A440" s="4"/>
      <c r="B440" s="4"/>
      <c r="C440" s="18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25">
      <c r="A441" s="4"/>
      <c r="B441" s="4"/>
      <c r="C441" s="18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25">
      <c r="A442" s="4"/>
      <c r="B442" s="4"/>
      <c r="C442" s="18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25">
      <c r="A443" s="4"/>
      <c r="B443" s="4"/>
      <c r="C443" s="18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25">
      <c r="A444" s="4"/>
      <c r="B444" s="4"/>
      <c r="C444" s="18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25">
      <c r="A445" s="4"/>
      <c r="B445" s="4"/>
      <c r="C445" s="18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25">
      <c r="A446" s="4"/>
      <c r="B446" s="4"/>
      <c r="C446" s="18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25">
      <c r="A447" s="4"/>
      <c r="B447" s="4"/>
      <c r="C447" s="18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25">
      <c r="A448" s="4"/>
      <c r="B448" s="4"/>
      <c r="C448" s="18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25">
      <c r="A449" s="4"/>
      <c r="B449" s="4"/>
      <c r="C449" s="18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25">
      <c r="A450" s="4"/>
      <c r="B450" s="4"/>
      <c r="C450" s="18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25">
      <c r="A451" s="4"/>
      <c r="B451" s="4"/>
      <c r="C451" s="18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25">
      <c r="A452" s="4"/>
      <c r="B452" s="4"/>
      <c r="C452" s="18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25">
      <c r="A453" s="4"/>
      <c r="B453" s="4"/>
      <c r="C453" s="18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25">
      <c r="A454" s="4"/>
      <c r="B454" s="4"/>
      <c r="C454" s="18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25">
      <c r="A455" s="4"/>
      <c r="B455" s="4"/>
      <c r="C455" s="18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25">
      <c r="A456" s="4"/>
      <c r="B456" s="4"/>
      <c r="C456" s="18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25">
      <c r="A457" s="4"/>
      <c r="B457" s="4"/>
      <c r="C457" s="18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25">
      <c r="A458" s="4"/>
      <c r="B458" s="4"/>
      <c r="C458" s="18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25">
      <c r="A459" s="4"/>
      <c r="B459" s="4"/>
      <c r="C459" s="18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25">
      <c r="A460" s="4"/>
      <c r="B460" s="4"/>
      <c r="C460" s="18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25">
      <c r="A461" s="4"/>
      <c r="B461" s="4"/>
      <c r="C461" s="18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25">
      <c r="A462" s="4"/>
      <c r="B462" s="4"/>
      <c r="C462" s="18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25">
      <c r="A463" s="4"/>
      <c r="B463" s="4"/>
      <c r="C463" s="18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25">
      <c r="A464" s="4"/>
      <c r="B464" s="4"/>
      <c r="C464" s="18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25">
      <c r="A465" s="4"/>
      <c r="B465" s="4"/>
      <c r="C465" s="18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25">
      <c r="A466" s="4"/>
      <c r="B466" s="4"/>
      <c r="C466" s="18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25">
      <c r="A467" s="4"/>
      <c r="B467" s="4"/>
      <c r="C467" s="18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25">
      <c r="A468" s="4"/>
      <c r="B468" s="4"/>
      <c r="C468" s="18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25">
      <c r="A469" s="4"/>
      <c r="B469" s="4"/>
      <c r="C469" s="18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25">
      <c r="A470" s="4"/>
      <c r="B470" s="4"/>
      <c r="C470" s="18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25">
      <c r="A471" s="4"/>
      <c r="B471" s="4"/>
      <c r="C471" s="18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25">
      <c r="A472" s="4"/>
      <c r="B472" s="4"/>
      <c r="C472" s="18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25">
      <c r="A473" s="4"/>
      <c r="B473" s="4"/>
      <c r="C473" s="18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25">
      <c r="A474" s="4"/>
      <c r="B474" s="4"/>
      <c r="C474" s="18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25">
      <c r="A475" s="4"/>
      <c r="B475" s="4"/>
      <c r="C475" s="18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25">
      <c r="A476" s="4"/>
      <c r="B476" s="4"/>
      <c r="C476" s="18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25">
      <c r="A477" s="4"/>
      <c r="B477" s="4"/>
      <c r="C477" s="18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25">
      <c r="A478" s="4"/>
      <c r="B478" s="4"/>
      <c r="C478" s="18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25">
      <c r="A479" s="4"/>
      <c r="B479" s="4"/>
      <c r="C479" s="18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25">
      <c r="A480" s="4"/>
      <c r="B480" s="4"/>
      <c r="C480" s="18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25">
      <c r="A481" s="4"/>
      <c r="B481" s="4"/>
      <c r="C481" s="18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25">
      <c r="A482" s="4"/>
      <c r="B482" s="4"/>
      <c r="C482" s="18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25">
      <c r="A483" s="4"/>
      <c r="B483" s="4"/>
      <c r="C483" s="18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25">
      <c r="A484" s="4"/>
      <c r="B484" s="4"/>
      <c r="C484" s="18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25">
      <c r="A485" s="4"/>
      <c r="B485" s="4"/>
      <c r="C485" s="18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25">
      <c r="A486" s="4"/>
      <c r="B486" s="4"/>
      <c r="C486" s="18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25">
      <c r="A487" s="4"/>
      <c r="B487" s="4"/>
      <c r="C487" s="18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25">
      <c r="A488" s="4"/>
      <c r="B488" s="4"/>
      <c r="C488" s="18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25">
      <c r="A489" s="4"/>
      <c r="B489" s="4"/>
      <c r="C489" s="18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25">
      <c r="A490" s="4"/>
      <c r="B490" s="4"/>
      <c r="C490" s="18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25">
      <c r="A491" s="4"/>
      <c r="B491" s="4"/>
      <c r="C491" s="18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25">
      <c r="A492" s="4"/>
      <c r="B492" s="4"/>
      <c r="C492" s="18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25">
      <c r="A493" s="4"/>
      <c r="B493" s="4"/>
      <c r="C493" s="18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25">
      <c r="A494" s="4"/>
      <c r="B494" s="4"/>
      <c r="C494" s="18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25">
      <c r="A495" s="4"/>
      <c r="B495" s="4"/>
      <c r="C495" s="18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25">
      <c r="A496" s="4"/>
      <c r="B496" s="4"/>
      <c r="C496" s="18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25">
      <c r="A497" s="4"/>
      <c r="B497" s="4"/>
      <c r="C497" s="18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25">
      <c r="A498" s="4"/>
      <c r="B498" s="4"/>
      <c r="C498" s="18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25">
      <c r="A499" s="4"/>
      <c r="B499" s="4"/>
      <c r="C499" s="18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25">
      <c r="A500" s="4"/>
      <c r="B500" s="4"/>
      <c r="C500" s="18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25">
      <c r="A501" s="4"/>
      <c r="B501" s="4"/>
      <c r="C501" s="18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25">
      <c r="A502" s="4"/>
      <c r="B502" s="4"/>
      <c r="C502" s="18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25">
      <c r="A503" s="4"/>
      <c r="B503" s="4"/>
      <c r="C503" s="18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25">
      <c r="A504" s="4"/>
      <c r="B504" s="4"/>
      <c r="C504" s="18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25">
      <c r="A505" s="4"/>
      <c r="B505" s="4"/>
      <c r="C505" s="18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25">
      <c r="A506" s="4"/>
      <c r="B506" s="4"/>
      <c r="C506" s="18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25">
      <c r="A507" s="4"/>
      <c r="B507" s="4"/>
      <c r="C507" s="18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25">
      <c r="A508" s="4"/>
      <c r="B508" s="4"/>
      <c r="C508" s="18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25">
      <c r="A509" s="4"/>
      <c r="B509" s="4"/>
      <c r="C509" s="18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25">
      <c r="A510" s="4"/>
      <c r="B510" s="4"/>
      <c r="C510" s="18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25">
      <c r="A511" s="4"/>
      <c r="B511" s="4"/>
      <c r="C511" s="18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25">
      <c r="A512" s="4"/>
      <c r="B512" s="4"/>
      <c r="C512" s="18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25">
      <c r="A513" s="4"/>
      <c r="B513" s="4"/>
      <c r="C513" s="18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25">
      <c r="A514" s="4"/>
      <c r="B514" s="4"/>
      <c r="C514" s="18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25">
      <c r="A515" s="4"/>
      <c r="B515" s="4"/>
      <c r="C515" s="18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25">
      <c r="A516" s="4"/>
      <c r="B516" s="4"/>
      <c r="C516" s="18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25">
      <c r="A517" s="4"/>
      <c r="B517" s="4"/>
      <c r="C517" s="18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25">
      <c r="A518" s="4"/>
      <c r="B518" s="4"/>
      <c r="C518" s="18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25">
      <c r="A519" s="4"/>
      <c r="B519" s="4"/>
      <c r="C519" s="18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25">
      <c r="A520" s="4"/>
      <c r="B520" s="4"/>
      <c r="C520" s="18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25">
      <c r="A521" s="4"/>
      <c r="B521" s="4"/>
      <c r="C521" s="18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25">
      <c r="A522" s="4"/>
      <c r="B522" s="4"/>
      <c r="C522" s="18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25">
      <c r="A523" s="4"/>
      <c r="B523" s="4"/>
      <c r="C523" s="18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25">
      <c r="A524" s="4"/>
      <c r="B524" s="4"/>
      <c r="C524" s="18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25">
      <c r="A525" s="4"/>
      <c r="B525" s="4"/>
      <c r="C525" s="18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25">
      <c r="A526" s="4"/>
      <c r="B526" s="4"/>
      <c r="C526" s="18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25">
      <c r="A527" s="4"/>
      <c r="B527" s="4"/>
      <c r="C527" s="18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25">
      <c r="A528" s="4"/>
      <c r="B528" s="4"/>
      <c r="C528" s="18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25">
      <c r="A529" s="4"/>
      <c r="B529" s="4"/>
      <c r="C529" s="18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25">
      <c r="A530" s="4"/>
      <c r="B530" s="4"/>
      <c r="C530" s="18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25">
      <c r="A531" s="4"/>
      <c r="B531" s="4"/>
      <c r="C531" s="18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25">
      <c r="A532" s="4"/>
      <c r="B532" s="4"/>
      <c r="C532" s="18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25">
      <c r="A533" s="4"/>
      <c r="B533" s="4"/>
      <c r="C533" s="18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25">
      <c r="A534" s="4"/>
      <c r="B534" s="4"/>
      <c r="C534" s="18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25">
      <c r="A535" s="4"/>
      <c r="B535" s="4"/>
      <c r="C535" s="18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25">
      <c r="A536" s="4"/>
      <c r="B536" s="4"/>
      <c r="C536" s="18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25">
      <c r="A537" s="4"/>
      <c r="B537" s="4"/>
      <c r="C537" s="18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25">
      <c r="A538" s="4"/>
      <c r="B538" s="4"/>
      <c r="C538" s="18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25">
      <c r="A539" s="4"/>
      <c r="B539" s="4"/>
      <c r="C539" s="18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25">
      <c r="A540" s="4"/>
      <c r="B540" s="4"/>
      <c r="C540" s="18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25">
      <c r="A541" s="4"/>
      <c r="B541" s="4"/>
      <c r="C541" s="18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25">
      <c r="A542" s="4"/>
      <c r="B542" s="4"/>
      <c r="C542" s="18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25">
      <c r="A543" s="4"/>
      <c r="B543" s="4"/>
      <c r="C543" s="18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25">
      <c r="A544" s="4"/>
      <c r="B544" s="4"/>
      <c r="C544" s="18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25">
      <c r="A545" s="4"/>
      <c r="B545" s="4"/>
      <c r="C545" s="18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25">
      <c r="A546" s="4"/>
      <c r="B546" s="4"/>
      <c r="C546" s="18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25">
      <c r="A547" s="4"/>
      <c r="B547" s="4"/>
      <c r="C547" s="18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25">
      <c r="A548" s="4"/>
      <c r="B548" s="4"/>
      <c r="C548" s="18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25">
      <c r="A549" s="4"/>
      <c r="B549" s="4"/>
      <c r="C549" s="18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25">
      <c r="A550" s="4"/>
      <c r="B550" s="4"/>
      <c r="C550" s="18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25">
      <c r="A551" s="4"/>
      <c r="B551" s="4"/>
      <c r="C551" s="18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25">
      <c r="A552" s="4"/>
      <c r="B552" s="4"/>
      <c r="C552" s="18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25">
      <c r="A553" s="4"/>
      <c r="B553" s="4"/>
      <c r="C553" s="18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25">
      <c r="A554" s="4"/>
      <c r="B554" s="4"/>
      <c r="C554" s="18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25">
      <c r="A555" s="4"/>
      <c r="B555" s="4"/>
      <c r="C555" s="18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25">
      <c r="A556" s="4"/>
      <c r="B556" s="4"/>
      <c r="C556" s="18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25">
      <c r="A557" s="4"/>
      <c r="B557" s="4"/>
      <c r="C557" s="18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25">
      <c r="A558" s="4"/>
      <c r="B558" s="4"/>
      <c r="C558" s="18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25">
      <c r="A559" s="4"/>
      <c r="B559" s="4"/>
      <c r="C559" s="18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25">
      <c r="A560" s="4"/>
      <c r="B560" s="4"/>
      <c r="C560" s="18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25">
      <c r="A561" s="4"/>
      <c r="B561" s="4"/>
      <c r="C561" s="18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25">
      <c r="A562" s="4"/>
      <c r="B562" s="4"/>
      <c r="C562" s="18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25">
      <c r="A563" s="4"/>
      <c r="B563" s="4"/>
      <c r="C563" s="18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25">
      <c r="A564" s="4"/>
      <c r="B564" s="4"/>
      <c r="C564" s="18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25">
      <c r="A565" s="4"/>
      <c r="B565" s="4"/>
      <c r="C565" s="18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25">
      <c r="A566" s="4"/>
      <c r="B566" s="4"/>
      <c r="C566" s="18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25">
      <c r="A567" s="4"/>
      <c r="B567" s="4"/>
      <c r="C567" s="18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25">
      <c r="A568" s="4"/>
      <c r="B568" s="4"/>
      <c r="C568" s="18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25">
      <c r="A569" s="4"/>
      <c r="B569" s="4"/>
      <c r="C569" s="18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25">
      <c r="A570" s="4"/>
      <c r="B570" s="4"/>
      <c r="C570" s="18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25">
      <c r="A571" s="4"/>
      <c r="B571" s="4"/>
      <c r="C571" s="18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25">
      <c r="A572" s="4"/>
      <c r="B572" s="4"/>
      <c r="C572" s="18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25">
      <c r="A573" s="4"/>
      <c r="B573" s="4"/>
      <c r="C573" s="18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25">
      <c r="A574" s="4"/>
      <c r="B574" s="4"/>
      <c r="C574" s="18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25">
      <c r="A575" s="4"/>
      <c r="B575" s="4"/>
      <c r="C575" s="18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25">
      <c r="A576" s="4"/>
      <c r="B576" s="4"/>
      <c r="C576" s="18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25">
      <c r="A577" s="4"/>
      <c r="B577" s="4"/>
      <c r="C577" s="18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25">
      <c r="A578" s="4"/>
      <c r="B578" s="4"/>
      <c r="C578" s="18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25">
      <c r="A579" s="4"/>
      <c r="B579" s="4"/>
      <c r="C579" s="18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25">
      <c r="A580" s="4"/>
      <c r="B580" s="4"/>
      <c r="C580" s="18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25">
      <c r="A581" s="4"/>
      <c r="B581" s="4"/>
      <c r="C581" s="18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25">
      <c r="A582" s="4"/>
      <c r="B582" s="4"/>
      <c r="C582" s="18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25">
      <c r="A583" s="4"/>
      <c r="B583" s="4"/>
      <c r="C583" s="18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25">
      <c r="A584" s="4"/>
      <c r="B584" s="4"/>
      <c r="C584" s="18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25">
      <c r="A585" s="4"/>
      <c r="B585" s="4"/>
      <c r="C585" s="18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25">
      <c r="A586" s="4"/>
      <c r="B586" s="4"/>
      <c r="C586" s="18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25">
      <c r="A587" s="4"/>
      <c r="B587" s="4"/>
      <c r="C587" s="18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25">
      <c r="A588" s="4"/>
      <c r="B588" s="4"/>
      <c r="C588" s="18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25">
      <c r="A589" s="4"/>
      <c r="B589" s="4"/>
      <c r="C589" s="18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25">
      <c r="A590" s="4"/>
      <c r="B590" s="4"/>
      <c r="C590" s="18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25">
      <c r="A591" s="4"/>
      <c r="B591" s="4"/>
      <c r="C591" s="18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25">
      <c r="A592" s="4"/>
      <c r="B592" s="4"/>
      <c r="C592" s="18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25">
      <c r="A593" s="4"/>
      <c r="B593" s="4"/>
      <c r="C593" s="18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25">
      <c r="A594" s="4"/>
      <c r="B594" s="4"/>
      <c r="C594" s="18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25">
      <c r="A595" s="4"/>
      <c r="B595" s="4"/>
      <c r="C595" s="18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25">
      <c r="A596" s="4"/>
      <c r="B596" s="4"/>
      <c r="C596" s="18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25">
      <c r="A597" s="4"/>
      <c r="B597" s="4"/>
      <c r="C597" s="18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25">
      <c r="A598" s="4"/>
      <c r="B598" s="4"/>
      <c r="C598" s="18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25">
      <c r="A599" s="4"/>
      <c r="B599" s="4"/>
      <c r="C599" s="18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25">
      <c r="A600" s="4"/>
      <c r="B600" s="4"/>
      <c r="C600" s="18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25">
      <c r="A601" s="4"/>
      <c r="B601" s="4"/>
      <c r="C601" s="18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25">
      <c r="A602" s="4"/>
      <c r="B602" s="4"/>
      <c r="C602" s="18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25">
      <c r="A603" s="4"/>
      <c r="B603" s="4"/>
      <c r="C603" s="18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25">
      <c r="A604" s="4"/>
      <c r="B604" s="4"/>
      <c r="C604" s="18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25">
      <c r="A605" s="4"/>
      <c r="B605" s="4"/>
      <c r="C605" s="18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25">
      <c r="A606" s="4"/>
      <c r="B606" s="4"/>
      <c r="C606" s="18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25">
      <c r="A607" s="4"/>
      <c r="B607" s="4"/>
      <c r="C607" s="18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25">
      <c r="A608" s="4"/>
      <c r="B608" s="4"/>
      <c r="C608" s="18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25">
      <c r="A609" s="4"/>
      <c r="B609" s="4"/>
      <c r="C609" s="18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25">
      <c r="A610" s="4"/>
      <c r="B610" s="4"/>
      <c r="C610" s="18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25">
      <c r="A611" s="4"/>
      <c r="B611" s="4"/>
      <c r="C611" s="18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25">
      <c r="A612" s="4"/>
      <c r="B612" s="4"/>
      <c r="C612" s="18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25">
      <c r="A613" s="4"/>
      <c r="B613" s="4"/>
      <c r="C613" s="18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25">
      <c r="A614" s="4"/>
      <c r="B614" s="4"/>
      <c r="C614" s="18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25">
      <c r="A615" s="4"/>
      <c r="B615" s="4"/>
      <c r="C615" s="18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25">
      <c r="A616" s="4"/>
      <c r="B616" s="4"/>
      <c r="C616" s="18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25">
      <c r="A617" s="4"/>
      <c r="B617" s="4"/>
      <c r="C617" s="18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25">
      <c r="A618" s="4"/>
      <c r="B618" s="4"/>
      <c r="C618" s="18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25">
      <c r="A619" s="4"/>
      <c r="B619" s="4"/>
      <c r="C619" s="18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25">
      <c r="A620" s="4"/>
      <c r="B620" s="4"/>
      <c r="C620" s="18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25">
      <c r="A621" s="4"/>
      <c r="B621" s="4"/>
      <c r="C621" s="18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25">
      <c r="A622" s="4"/>
      <c r="B622" s="4"/>
      <c r="C622" s="18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25">
      <c r="A623" s="4"/>
      <c r="B623" s="4"/>
      <c r="C623" s="18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25">
      <c r="A624" s="4"/>
      <c r="B624" s="4"/>
      <c r="C624" s="18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25">
      <c r="A625" s="4"/>
      <c r="B625" s="4"/>
      <c r="C625" s="18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25">
      <c r="A626" s="4"/>
      <c r="B626" s="4"/>
      <c r="C626" s="18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25">
      <c r="A627" s="4"/>
      <c r="B627" s="4"/>
      <c r="C627" s="18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25">
      <c r="A628" s="4"/>
      <c r="B628" s="4"/>
      <c r="C628" s="18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25">
      <c r="A629" s="4"/>
      <c r="B629" s="4"/>
      <c r="C629" s="18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25">
      <c r="A630" s="4"/>
      <c r="B630" s="4"/>
      <c r="C630" s="18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25">
      <c r="A631" s="4"/>
      <c r="B631" s="4"/>
      <c r="C631" s="18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25">
      <c r="A632" s="4"/>
      <c r="B632" s="4"/>
      <c r="C632" s="18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25">
      <c r="A633" s="4"/>
      <c r="B633" s="4"/>
      <c r="C633" s="18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25">
      <c r="A634" s="4"/>
      <c r="B634" s="4"/>
      <c r="C634" s="18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25">
      <c r="A635" s="4"/>
      <c r="B635" s="4"/>
      <c r="C635" s="18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25">
      <c r="A636" s="4"/>
      <c r="B636" s="4"/>
      <c r="C636" s="18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25">
      <c r="A637" s="4"/>
      <c r="B637" s="4"/>
      <c r="C637" s="18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25">
      <c r="A638" s="4"/>
      <c r="B638" s="4"/>
      <c r="C638" s="18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25">
      <c r="A639" s="4"/>
      <c r="B639" s="4"/>
      <c r="C639" s="18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25">
      <c r="A640" s="4"/>
      <c r="B640" s="4"/>
      <c r="C640" s="18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25">
      <c r="A641" s="4"/>
      <c r="B641" s="4"/>
      <c r="C641" s="18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25">
      <c r="A642" s="4"/>
      <c r="B642" s="4"/>
      <c r="C642" s="18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25">
      <c r="A643" s="4"/>
      <c r="B643" s="4"/>
      <c r="C643" s="18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25">
      <c r="A644" s="4"/>
      <c r="B644" s="4"/>
      <c r="C644" s="18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25">
      <c r="A645" s="4"/>
      <c r="B645" s="4"/>
      <c r="C645" s="18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25">
      <c r="A646" s="4"/>
      <c r="B646" s="4"/>
      <c r="C646" s="18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25">
      <c r="A647" s="4"/>
      <c r="B647" s="4"/>
      <c r="C647" s="18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25">
      <c r="A648" s="4"/>
      <c r="B648" s="4"/>
      <c r="C648" s="18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25">
      <c r="A649" s="4"/>
      <c r="B649" s="4"/>
      <c r="C649" s="18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25">
      <c r="A650" s="4"/>
      <c r="B650" s="4"/>
      <c r="C650" s="18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25">
      <c r="A651" s="4"/>
      <c r="B651" s="4"/>
      <c r="C651" s="18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25">
      <c r="A652" s="4"/>
      <c r="B652" s="4"/>
      <c r="C652" s="18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25">
      <c r="A653" s="4"/>
      <c r="B653" s="4"/>
      <c r="C653" s="18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25">
      <c r="A654" s="4"/>
      <c r="B654" s="4"/>
      <c r="C654" s="18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25">
      <c r="A655" s="4"/>
      <c r="B655" s="4"/>
      <c r="C655" s="18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25">
      <c r="A656" s="4"/>
      <c r="B656" s="4"/>
      <c r="C656" s="18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25">
      <c r="A657" s="4"/>
      <c r="B657" s="4"/>
      <c r="C657" s="18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25">
      <c r="A658" s="4"/>
      <c r="B658" s="4"/>
      <c r="C658" s="18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25">
      <c r="A659" s="4"/>
      <c r="B659" s="4"/>
      <c r="C659" s="18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25">
      <c r="A660" s="4"/>
      <c r="B660" s="4"/>
      <c r="C660" s="18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25">
      <c r="A661" s="4"/>
      <c r="B661" s="4"/>
      <c r="C661" s="18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25">
      <c r="A662" s="4"/>
      <c r="B662" s="4"/>
      <c r="C662" s="18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25">
      <c r="A663" s="4"/>
      <c r="B663" s="4"/>
      <c r="C663" s="18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25">
      <c r="A664" s="4"/>
      <c r="B664" s="4"/>
      <c r="C664" s="18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25">
      <c r="A665" s="4"/>
      <c r="B665" s="4"/>
      <c r="C665" s="18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25">
      <c r="A666" s="4"/>
      <c r="B666" s="4"/>
      <c r="C666" s="18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25">
      <c r="A667" s="4"/>
      <c r="B667" s="4"/>
      <c r="C667" s="18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25">
      <c r="A668" s="4"/>
      <c r="B668" s="4"/>
      <c r="C668" s="18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25">
      <c r="A669" s="4"/>
      <c r="B669" s="4"/>
      <c r="C669" s="18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25">
      <c r="A670" s="4"/>
      <c r="B670" s="4"/>
      <c r="C670" s="18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25">
      <c r="A671" s="4"/>
      <c r="B671" s="4"/>
      <c r="C671" s="18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25">
      <c r="A672" s="4"/>
      <c r="B672" s="4"/>
      <c r="C672" s="18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25">
      <c r="A673" s="4"/>
      <c r="B673" s="4"/>
      <c r="C673" s="18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25">
      <c r="A674" s="4"/>
      <c r="B674" s="4"/>
      <c r="C674" s="18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25">
      <c r="A675" s="4"/>
      <c r="B675" s="4"/>
      <c r="C675" s="18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25">
      <c r="A676" s="4"/>
      <c r="B676" s="4"/>
      <c r="C676" s="18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25">
      <c r="A677" s="4"/>
      <c r="B677" s="4"/>
      <c r="C677" s="18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25">
      <c r="A678" s="4"/>
      <c r="B678" s="4"/>
      <c r="C678" s="18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25">
      <c r="A679" s="4"/>
      <c r="B679" s="4"/>
      <c r="C679" s="18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25">
      <c r="A680" s="4"/>
      <c r="B680" s="4"/>
      <c r="C680" s="18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25">
      <c r="A681" s="4"/>
      <c r="B681" s="4"/>
      <c r="C681" s="18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25">
      <c r="A682" s="4"/>
      <c r="B682" s="4"/>
      <c r="C682" s="18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25">
      <c r="A683" s="4"/>
      <c r="B683" s="4"/>
      <c r="C683" s="18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25">
      <c r="A684" s="4"/>
      <c r="B684" s="4"/>
      <c r="C684" s="18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25">
      <c r="A685" s="4"/>
      <c r="B685" s="4"/>
      <c r="C685" s="18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25">
      <c r="A686" s="4"/>
      <c r="B686" s="4"/>
      <c r="C686" s="18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25">
      <c r="A687" s="4"/>
      <c r="B687" s="4"/>
      <c r="C687" s="18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25">
      <c r="A688" s="4"/>
      <c r="B688" s="4"/>
      <c r="C688" s="18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25">
      <c r="A689" s="4"/>
      <c r="B689" s="4"/>
      <c r="C689" s="18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25">
      <c r="A690" s="4"/>
      <c r="B690" s="4"/>
      <c r="C690" s="18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25">
      <c r="A691" s="4"/>
      <c r="B691" s="4"/>
      <c r="C691" s="18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25">
      <c r="A692" s="4"/>
      <c r="B692" s="4"/>
      <c r="C692" s="18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25">
      <c r="A693" s="4"/>
      <c r="B693" s="4"/>
      <c r="C693" s="18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25">
      <c r="A694" s="4"/>
      <c r="B694" s="4"/>
      <c r="C694" s="18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25">
      <c r="A695" s="4"/>
      <c r="B695" s="4"/>
      <c r="C695" s="18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25">
      <c r="A696" s="4"/>
      <c r="B696" s="4"/>
      <c r="C696" s="18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25">
      <c r="A697" s="4"/>
      <c r="B697" s="4"/>
      <c r="C697" s="18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25">
      <c r="A698" s="4"/>
      <c r="B698" s="4"/>
      <c r="C698" s="18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25">
      <c r="A699" s="4"/>
      <c r="B699" s="4"/>
      <c r="C699" s="18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25">
      <c r="A700" s="4"/>
      <c r="B700" s="4"/>
      <c r="C700" s="18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25">
      <c r="A701" s="4"/>
      <c r="B701" s="4"/>
      <c r="C701" s="18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25">
      <c r="A702" s="4"/>
      <c r="B702" s="4"/>
      <c r="C702" s="18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25">
      <c r="A703" s="4"/>
      <c r="B703" s="4"/>
      <c r="C703" s="18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25">
      <c r="A704" s="4"/>
      <c r="B704" s="4"/>
      <c r="C704" s="18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25">
      <c r="A705" s="4"/>
      <c r="B705" s="4"/>
      <c r="C705" s="18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25">
      <c r="A706" s="4"/>
      <c r="B706" s="4"/>
      <c r="C706" s="18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25">
      <c r="A707" s="4"/>
      <c r="B707" s="4"/>
      <c r="C707" s="18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25">
      <c r="A708" s="4"/>
      <c r="B708" s="4"/>
      <c r="C708" s="18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25">
      <c r="A709" s="4"/>
      <c r="B709" s="4"/>
      <c r="C709" s="18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25">
      <c r="A710" s="4"/>
      <c r="B710" s="4"/>
      <c r="C710" s="18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25">
      <c r="A711" s="4"/>
      <c r="B711" s="4"/>
      <c r="C711" s="18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25">
      <c r="A712" s="4"/>
      <c r="B712" s="4"/>
      <c r="C712" s="18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25">
      <c r="A713" s="4"/>
      <c r="B713" s="4"/>
      <c r="C713" s="18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25">
      <c r="A714" s="4"/>
      <c r="B714" s="4"/>
      <c r="C714" s="18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25">
      <c r="A715" s="4"/>
      <c r="B715" s="4"/>
      <c r="C715" s="18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25">
      <c r="A716" s="4"/>
      <c r="B716" s="4"/>
      <c r="C716" s="18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25">
      <c r="A717" s="4"/>
      <c r="B717" s="4"/>
      <c r="C717" s="18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25">
      <c r="A718" s="4"/>
      <c r="B718" s="4"/>
      <c r="C718" s="18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25">
      <c r="A719" s="4"/>
      <c r="B719" s="4"/>
      <c r="C719" s="18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25">
      <c r="A720" s="4"/>
      <c r="B720" s="4"/>
      <c r="C720" s="18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25">
      <c r="A721" s="4"/>
      <c r="B721" s="4"/>
      <c r="C721" s="18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25">
      <c r="A722" s="4"/>
      <c r="B722" s="4"/>
      <c r="C722" s="18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25">
      <c r="A723" s="4"/>
      <c r="B723" s="4"/>
      <c r="C723" s="18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25">
      <c r="A724" s="4"/>
      <c r="B724" s="4"/>
      <c r="C724" s="18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25">
      <c r="A725" s="4"/>
      <c r="B725" s="4"/>
      <c r="C725" s="18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25">
      <c r="A726" s="4"/>
      <c r="B726" s="4"/>
      <c r="C726" s="18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25">
      <c r="A727" s="4"/>
      <c r="B727" s="4"/>
      <c r="C727" s="18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25">
      <c r="A728" s="4"/>
      <c r="B728" s="4"/>
      <c r="C728" s="18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25">
      <c r="A729" s="4"/>
      <c r="B729" s="4"/>
      <c r="C729" s="18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25">
      <c r="A730" s="4"/>
      <c r="B730" s="4"/>
      <c r="C730" s="18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25">
      <c r="A731" s="4"/>
      <c r="B731" s="4"/>
      <c r="C731" s="18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25">
      <c r="A732" s="4"/>
      <c r="B732" s="4"/>
      <c r="C732" s="18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25">
      <c r="A733" s="4"/>
      <c r="B733" s="4"/>
      <c r="C733" s="18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25">
      <c r="A734" s="4"/>
      <c r="B734" s="4"/>
      <c r="C734" s="18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25">
      <c r="A735" s="4"/>
      <c r="B735" s="4"/>
      <c r="C735" s="18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25">
      <c r="A736" s="4"/>
      <c r="B736" s="4"/>
      <c r="C736" s="18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25">
      <c r="A737" s="4"/>
      <c r="B737" s="4"/>
      <c r="C737" s="18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25">
      <c r="A738" s="4"/>
      <c r="B738" s="4"/>
      <c r="C738" s="18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25">
      <c r="A739" s="4"/>
      <c r="B739" s="4"/>
      <c r="C739" s="18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25">
      <c r="A740" s="4"/>
      <c r="B740" s="4"/>
      <c r="C740" s="18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25">
      <c r="A741" s="4"/>
      <c r="B741" s="4"/>
      <c r="C741" s="18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25">
      <c r="A742" s="4"/>
      <c r="B742" s="4"/>
      <c r="C742" s="18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25">
      <c r="A743" s="4"/>
      <c r="B743" s="4"/>
      <c r="C743" s="18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25">
      <c r="A744" s="4"/>
      <c r="B744" s="4"/>
      <c r="C744" s="18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25">
      <c r="A745" s="4"/>
      <c r="B745" s="4"/>
      <c r="C745" s="18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25">
      <c r="A746" s="4"/>
      <c r="B746" s="4"/>
      <c r="C746" s="18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25">
      <c r="A747" s="4"/>
      <c r="B747" s="4"/>
      <c r="C747" s="18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25">
      <c r="A748" s="4"/>
      <c r="B748" s="4"/>
      <c r="C748" s="18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25">
      <c r="A749" s="4"/>
      <c r="B749" s="4"/>
      <c r="C749" s="18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25">
      <c r="A750" s="4"/>
      <c r="B750" s="4"/>
      <c r="C750" s="18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25">
      <c r="A751" s="4"/>
      <c r="B751" s="4"/>
      <c r="C751" s="18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25">
      <c r="A752" s="4"/>
      <c r="B752" s="4"/>
      <c r="C752" s="18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25">
      <c r="A753" s="4"/>
      <c r="B753" s="4"/>
      <c r="C753" s="18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25">
      <c r="A754" s="4"/>
      <c r="B754" s="4"/>
      <c r="C754" s="18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25">
      <c r="A755" s="4"/>
      <c r="B755" s="4"/>
      <c r="C755" s="18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25">
      <c r="A756" s="4"/>
      <c r="B756" s="4"/>
      <c r="C756" s="18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25">
      <c r="A757" s="4"/>
      <c r="B757" s="4"/>
      <c r="C757" s="18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25">
      <c r="A758" s="4"/>
      <c r="B758" s="4"/>
      <c r="C758" s="18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25">
      <c r="A759" s="4"/>
      <c r="B759" s="4"/>
      <c r="C759" s="18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25">
      <c r="A760" s="4"/>
      <c r="B760" s="4"/>
      <c r="C760" s="18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25">
      <c r="A761" s="4"/>
      <c r="B761" s="4"/>
      <c r="C761" s="18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25">
      <c r="A762" s="4"/>
      <c r="B762" s="4"/>
      <c r="C762" s="18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25">
      <c r="A763" s="4"/>
      <c r="B763" s="4"/>
      <c r="C763" s="18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25">
      <c r="A764" s="4"/>
      <c r="B764" s="4"/>
      <c r="C764" s="18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25">
      <c r="A765" s="4"/>
      <c r="B765" s="4"/>
      <c r="C765" s="18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25">
      <c r="A766" s="4"/>
      <c r="B766" s="4"/>
      <c r="C766" s="18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25">
      <c r="A767" s="4"/>
      <c r="B767" s="4"/>
      <c r="C767" s="18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25">
      <c r="A768" s="4"/>
      <c r="B768" s="4"/>
      <c r="C768" s="18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25">
      <c r="A769" s="4"/>
      <c r="B769" s="4"/>
      <c r="C769" s="18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25">
      <c r="A770" s="4"/>
      <c r="B770" s="4"/>
      <c r="C770" s="18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25">
      <c r="A771" s="4"/>
      <c r="B771" s="4"/>
      <c r="C771" s="18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25">
      <c r="A772" s="4"/>
      <c r="B772" s="4"/>
      <c r="C772" s="18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25">
      <c r="A773" s="4"/>
      <c r="B773" s="4"/>
      <c r="C773" s="18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25">
      <c r="A774" s="4"/>
      <c r="B774" s="4"/>
      <c r="C774" s="18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25">
      <c r="A775" s="4"/>
      <c r="B775" s="4"/>
      <c r="C775" s="18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25">
      <c r="A776" s="4"/>
      <c r="B776" s="4"/>
      <c r="C776" s="18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25">
      <c r="A777" s="4"/>
      <c r="B777" s="4"/>
      <c r="C777" s="18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25">
      <c r="A778" s="4"/>
      <c r="B778" s="4"/>
      <c r="C778" s="18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25">
      <c r="A779" s="4"/>
      <c r="B779" s="4"/>
      <c r="C779" s="18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25">
      <c r="A780" s="4"/>
      <c r="B780" s="4"/>
      <c r="C780" s="18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25">
      <c r="A781" s="4"/>
      <c r="B781" s="4"/>
      <c r="C781" s="18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25">
      <c r="A782" s="4"/>
      <c r="B782" s="4"/>
      <c r="C782" s="18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25">
      <c r="A783" s="4"/>
      <c r="B783" s="4"/>
      <c r="C783" s="18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25">
      <c r="A784" s="4"/>
      <c r="B784" s="4"/>
      <c r="C784" s="18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25">
      <c r="A785" s="4"/>
      <c r="B785" s="4"/>
      <c r="C785" s="18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25">
      <c r="A786" s="4"/>
      <c r="B786" s="4"/>
      <c r="C786" s="18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25">
      <c r="A787" s="4"/>
      <c r="B787" s="4"/>
      <c r="C787" s="18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25">
      <c r="A788" s="4"/>
      <c r="B788" s="4"/>
      <c r="C788" s="18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25">
      <c r="A789" s="4"/>
      <c r="B789" s="4"/>
      <c r="C789" s="18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25">
      <c r="A790" s="4"/>
      <c r="B790" s="4"/>
      <c r="C790" s="18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25">
      <c r="A791" s="4"/>
      <c r="B791" s="4"/>
      <c r="C791" s="18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25">
      <c r="A792" s="4"/>
      <c r="B792" s="4"/>
      <c r="C792" s="18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25">
      <c r="A793" s="4"/>
      <c r="B793" s="4"/>
      <c r="C793" s="18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25">
      <c r="A794" s="4"/>
      <c r="B794" s="4"/>
      <c r="C794" s="18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25">
      <c r="A795" s="4"/>
      <c r="B795" s="4"/>
      <c r="C795" s="18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25">
      <c r="A796" s="4"/>
      <c r="B796" s="4"/>
      <c r="C796" s="18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25">
      <c r="A797" s="4"/>
      <c r="B797" s="4"/>
      <c r="C797" s="18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25">
      <c r="A798" s="4"/>
      <c r="B798" s="4"/>
      <c r="C798" s="18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25">
      <c r="A799" s="4"/>
      <c r="B799" s="4"/>
      <c r="C799" s="18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25">
      <c r="A800" s="4"/>
      <c r="B800" s="4"/>
      <c r="C800" s="18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25">
      <c r="A801" s="4"/>
      <c r="B801" s="4"/>
      <c r="C801" s="18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25">
      <c r="A802" s="4"/>
      <c r="B802" s="4"/>
      <c r="C802" s="18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25">
      <c r="A803" s="4"/>
      <c r="B803" s="4"/>
      <c r="C803" s="18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25">
      <c r="A804" s="4"/>
      <c r="B804" s="4"/>
      <c r="C804" s="18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25">
      <c r="A805" s="4"/>
      <c r="B805" s="4"/>
      <c r="C805" s="18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25">
      <c r="A806" s="4"/>
      <c r="B806" s="4"/>
      <c r="C806" s="18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25">
      <c r="A807" s="4"/>
      <c r="B807" s="4"/>
      <c r="C807" s="18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25">
      <c r="A808" s="4"/>
      <c r="B808" s="4"/>
      <c r="C808" s="18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25">
      <c r="A809" s="4"/>
      <c r="B809" s="4"/>
      <c r="C809" s="18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25">
      <c r="A810" s="4"/>
      <c r="B810" s="4"/>
      <c r="C810" s="18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25">
      <c r="A811" s="4"/>
      <c r="B811" s="4"/>
      <c r="C811" s="18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25">
      <c r="A812" s="4"/>
      <c r="B812" s="4"/>
      <c r="C812" s="18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25">
      <c r="A813" s="4"/>
      <c r="B813" s="4"/>
      <c r="C813" s="18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25">
      <c r="A814" s="4"/>
      <c r="B814" s="4"/>
      <c r="C814" s="18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25">
      <c r="A815" s="4"/>
      <c r="B815" s="4"/>
      <c r="C815" s="18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25">
      <c r="A816" s="4"/>
      <c r="B816" s="4"/>
      <c r="C816" s="18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25">
      <c r="A817" s="4"/>
      <c r="B817" s="4"/>
      <c r="C817" s="18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25">
      <c r="A818" s="4"/>
      <c r="B818" s="4"/>
      <c r="C818" s="18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25">
      <c r="A819" s="4"/>
      <c r="B819" s="4"/>
      <c r="C819" s="18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25">
      <c r="A820" s="4"/>
      <c r="B820" s="4"/>
      <c r="C820" s="18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25">
      <c r="A821" s="4"/>
      <c r="B821" s="4"/>
      <c r="C821" s="18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25">
      <c r="A822" s="4"/>
      <c r="B822" s="4"/>
      <c r="C822" s="18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25">
      <c r="A823" s="4"/>
      <c r="B823" s="4"/>
      <c r="C823" s="18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25">
      <c r="A824" s="4"/>
      <c r="B824" s="4"/>
      <c r="C824" s="18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25">
      <c r="A825" s="4"/>
      <c r="B825" s="4"/>
      <c r="C825" s="18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25">
      <c r="A826" s="4"/>
      <c r="B826" s="4"/>
      <c r="C826" s="18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25">
      <c r="A827" s="4"/>
      <c r="B827" s="4"/>
      <c r="C827" s="18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25">
      <c r="A828" s="4"/>
      <c r="B828" s="4"/>
      <c r="C828" s="18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25">
      <c r="A829" s="4"/>
      <c r="B829" s="4"/>
      <c r="C829" s="18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25">
      <c r="A830" s="4"/>
      <c r="B830" s="4"/>
      <c r="C830" s="18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25">
      <c r="A831" s="4"/>
      <c r="B831" s="4"/>
      <c r="C831" s="18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25">
      <c r="A832" s="4"/>
      <c r="B832" s="4"/>
      <c r="C832" s="18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25">
      <c r="A833" s="4"/>
      <c r="B833" s="4"/>
      <c r="C833" s="18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25">
      <c r="A834" s="4"/>
      <c r="B834" s="4"/>
      <c r="C834" s="18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25">
      <c r="A835" s="4"/>
      <c r="B835" s="4"/>
      <c r="C835" s="18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25">
      <c r="A836" s="4"/>
      <c r="B836" s="4"/>
      <c r="C836" s="18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25">
      <c r="A837" s="4"/>
      <c r="B837" s="4"/>
      <c r="C837" s="18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25">
      <c r="A838" s="4"/>
      <c r="B838" s="4"/>
      <c r="C838" s="18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25">
      <c r="A839" s="4"/>
      <c r="B839" s="4"/>
      <c r="C839" s="18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25">
      <c r="A840" s="4"/>
      <c r="B840" s="4"/>
      <c r="C840" s="18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25">
      <c r="A841" s="4"/>
      <c r="B841" s="4"/>
      <c r="C841" s="18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25">
      <c r="A842" s="4"/>
      <c r="B842" s="4"/>
      <c r="C842" s="18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25">
      <c r="A843" s="4"/>
      <c r="B843" s="4"/>
      <c r="C843" s="18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25">
      <c r="A844" s="4"/>
      <c r="B844" s="4"/>
      <c r="C844" s="18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25">
      <c r="A845" s="4"/>
      <c r="B845" s="4"/>
      <c r="C845" s="18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25">
      <c r="A846" s="4"/>
      <c r="B846" s="4"/>
      <c r="C846" s="18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25">
      <c r="A847" s="4"/>
      <c r="B847" s="4"/>
      <c r="C847" s="18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25">
      <c r="A848" s="4"/>
      <c r="B848" s="4"/>
      <c r="C848" s="18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25">
      <c r="A849" s="4"/>
      <c r="B849" s="4"/>
      <c r="C849" s="18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25">
      <c r="A850" s="4"/>
      <c r="B850" s="4"/>
      <c r="C850" s="18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25">
      <c r="A851" s="4"/>
      <c r="B851" s="4"/>
      <c r="C851" s="18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25">
      <c r="A852" s="4"/>
      <c r="B852" s="4"/>
      <c r="C852" s="18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25">
      <c r="A853" s="4"/>
      <c r="B853" s="4"/>
      <c r="C853" s="18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25">
      <c r="A854" s="4"/>
      <c r="B854" s="4"/>
      <c r="C854" s="18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25">
      <c r="A855" s="4"/>
      <c r="B855" s="4"/>
      <c r="C855" s="18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25">
      <c r="A856" s="4"/>
      <c r="B856" s="4"/>
      <c r="C856" s="18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25">
      <c r="A857" s="4"/>
      <c r="B857" s="4"/>
      <c r="C857" s="18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25">
      <c r="A858" s="4"/>
      <c r="B858" s="4"/>
      <c r="C858" s="18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25">
      <c r="A859" s="4"/>
      <c r="B859" s="4"/>
      <c r="C859" s="18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25">
      <c r="A860" s="4"/>
      <c r="B860" s="4"/>
      <c r="C860" s="18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25">
      <c r="A861" s="4"/>
      <c r="B861" s="4"/>
      <c r="C861" s="18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25">
      <c r="A862" s="4"/>
      <c r="B862" s="4"/>
      <c r="C862" s="18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25">
      <c r="A863" s="4"/>
      <c r="B863" s="4"/>
      <c r="C863" s="18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25">
      <c r="A864" s="4"/>
      <c r="B864" s="4"/>
      <c r="C864" s="18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25">
      <c r="A865" s="4"/>
      <c r="B865" s="4"/>
      <c r="C865" s="18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25">
      <c r="A866" s="4"/>
      <c r="B866" s="4"/>
      <c r="C866" s="18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25">
      <c r="A867" s="4"/>
      <c r="B867" s="4"/>
      <c r="C867" s="18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25">
      <c r="A868" s="4"/>
      <c r="B868" s="4"/>
      <c r="C868" s="18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25">
      <c r="A869" s="4"/>
      <c r="B869" s="4"/>
      <c r="C869" s="18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25">
      <c r="A870" s="4"/>
      <c r="B870" s="4"/>
      <c r="C870" s="18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25">
      <c r="A871" s="4"/>
      <c r="B871" s="4"/>
      <c r="C871" s="18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25">
      <c r="A872" s="4"/>
      <c r="B872" s="4"/>
      <c r="C872" s="18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25">
      <c r="A873" s="4"/>
      <c r="B873" s="4"/>
      <c r="C873" s="18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25">
      <c r="A874" s="4"/>
      <c r="B874" s="4"/>
      <c r="C874" s="18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25">
      <c r="A875" s="4"/>
      <c r="B875" s="4"/>
      <c r="C875" s="18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25">
      <c r="A876" s="4"/>
      <c r="B876" s="4"/>
      <c r="C876" s="18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25">
      <c r="A877" s="4"/>
      <c r="B877" s="4"/>
      <c r="C877" s="18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25">
      <c r="A878" s="4"/>
      <c r="B878" s="4"/>
      <c r="C878" s="18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25">
      <c r="A879" s="4"/>
      <c r="B879" s="4"/>
      <c r="C879" s="18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25">
      <c r="A880" s="4"/>
      <c r="B880" s="4"/>
      <c r="C880" s="18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25">
      <c r="A881" s="4"/>
      <c r="B881" s="4"/>
      <c r="C881" s="18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25">
      <c r="A882" s="4"/>
      <c r="B882" s="4"/>
      <c r="C882" s="18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25">
      <c r="A883" s="4"/>
      <c r="B883" s="4"/>
      <c r="C883" s="18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25">
      <c r="A884" s="4"/>
      <c r="B884" s="4"/>
      <c r="C884" s="18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25">
      <c r="A885" s="4"/>
      <c r="B885" s="4"/>
      <c r="C885" s="18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25">
      <c r="A886" s="4"/>
      <c r="B886" s="4"/>
      <c r="C886" s="18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25">
      <c r="A887" s="4"/>
      <c r="B887" s="4"/>
      <c r="C887" s="18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25">
      <c r="A888" s="4"/>
      <c r="B888" s="4"/>
      <c r="C888" s="18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25">
      <c r="A889" s="4"/>
      <c r="B889" s="4"/>
      <c r="C889" s="18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25">
      <c r="A890" s="4"/>
      <c r="B890" s="4"/>
      <c r="C890" s="18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25">
      <c r="A891" s="4"/>
      <c r="B891" s="4"/>
      <c r="C891" s="18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25">
      <c r="A892" s="4"/>
      <c r="B892" s="4"/>
      <c r="C892" s="18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25">
      <c r="A893" s="4"/>
      <c r="B893" s="4"/>
      <c r="C893" s="18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25">
      <c r="A894" s="4"/>
      <c r="B894" s="4"/>
      <c r="C894" s="18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25">
      <c r="A895" s="4"/>
      <c r="B895" s="4"/>
      <c r="C895" s="18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25">
      <c r="A896" s="4"/>
      <c r="B896" s="4"/>
      <c r="C896" s="18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25">
      <c r="A897" s="4"/>
      <c r="B897" s="4"/>
      <c r="C897" s="18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25">
      <c r="A898" s="4"/>
      <c r="B898" s="4"/>
      <c r="C898" s="18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25">
      <c r="A899" s="4"/>
      <c r="B899" s="4"/>
      <c r="C899" s="18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25">
      <c r="A900" s="4"/>
      <c r="B900" s="4"/>
      <c r="C900" s="18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25">
      <c r="A901" s="4"/>
      <c r="B901" s="4"/>
      <c r="C901" s="18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25">
      <c r="A902" s="4"/>
      <c r="B902" s="4"/>
      <c r="C902" s="18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25">
      <c r="A903" s="4"/>
      <c r="B903" s="4"/>
      <c r="C903" s="18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25">
      <c r="A904" s="4"/>
      <c r="B904" s="4"/>
      <c r="C904" s="18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25">
      <c r="A905" s="4"/>
      <c r="B905" s="4"/>
      <c r="C905" s="18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25">
      <c r="A906" s="4"/>
      <c r="B906" s="4"/>
      <c r="C906" s="18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25">
      <c r="A907" s="4"/>
      <c r="B907" s="4"/>
      <c r="C907" s="18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25">
      <c r="A908" s="4"/>
      <c r="B908" s="4"/>
      <c r="C908" s="18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25">
      <c r="A909" s="4"/>
      <c r="B909" s="4"/>
      <c r="C909" s="18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25">
      <c r="A910" s="4"/>
      <c r="B910" s="4"/>
      <c r="C910" s="18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25">
      <c r="A911" s="4"/>
      <c r="B911" s="4"/>
      <c r="C911" s="18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25">
      <c r="A912" s="4"/>
      <c r="B912" s="4"/>
      <c r="C912" s="18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25">
      <c r="A913" s="4"/>
      <c r="B913" s="4"/>
      <c r="C913" s="18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25">
      <c r="A914" s="4"/>
      <c r="B914" s="4"/>
      <c r="C914" s="18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25">
      <c r="A915" s="4"/>
      <c r="B915" s="4"/>
      <c r="C915" s="18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25">
      <c r="A916" s="4"/>
      <c r="B916" s="4"/>
      <c r="C916" s="18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25">
      <c r="A917" s="4"/>
      <c r="B917" s="4"/>
      <c r="C917" s="18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25">
      <c r="A918" s="4"/>
      <c r="B918" s="4"/>
      <c r="C918" s="18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25">
      <c r="A919" s="4"/>
      <c r="B919" s="4"/>
      <c r="C919" s="18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25">
      <c r="A920" s="4"/>
      <c r="B920" s="4"/>
      <c r="C920" s="18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25">
      <c r="A921" s="4"/>
      <c r="B921" s="4"/>
      <c r="C921" s="18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25">
      <c r="A922" s="4"/>
      <c r="B922" s="4"/>
      <c r="C922" s="18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25">
      <c r="A923" s="4"/>
      <c r="B923" s="4"/>
      <c r="C923" s="18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25">
      <c r="A924" s="4"/>
      <c r="B924" s="4"/>
      <c r="C924" s="18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25">
      <c r="A925" s="4"/>
      <c r="B925" s="4"/>
      <c r="C925" s="18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25">
      <c r="A926" s="4"/>
      <c r="B926" s="4"/>
      <c r="C926" s="18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25">
      <c r="A927" s="4"/>
      <c r="B927" s="4"/>
      <c r="C927" s="18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25">
      <c r="A928" s="4"/>
      <c r="B928" s="4"/>
      <c r="C928" s="18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25">
      <c r="A929" s="4"/>
      <c r="B929" s="4"/>
      <c r="C929" s="18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25">
      <c r="A930" s="4"/>
      <c r="B930" s="4"/>
      <c r="C930" s="18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25">
      <c r="A931" s="4"/>
      <c r="B931" s="4"/>
      <c r="C931" s="18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25">
      <c r="A932" s="4"/>
      <c r="B932" s="4"/>
      <c r="C932" s="18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25">
      <c r="A933" s="4"/>
      <c r="B933" s="4"/>
      <c r="C933" s="18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25">
      <c r="A934" s="4"/>
      <c r="B934" s="4"/>
      <c r="C934" s="18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25">
      <c r="A935" s="4"/>
      <c r="B935" s="4"/>
      <c r="C935" s="18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25">
      <c r="A936" s="4"/>
      <c r="B936" s="4"/>
      <c r="C936" s="18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25">
      <c r="A937" s="4"/>
      <c r="B937" s="4"/>
      <c r="C937" s="18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25">
      <c r="A938" s="4"/>
      <c r="B938" s="4"/>
      <c r="C938" s="18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25">
      <c r="A939" s="4"/>
      <c r="B939" s="4"/>
      <c r="C939" s="18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25">
      <c r="A940" s="4"/>
      <c r="B940" s="4"/>
      <c r="C940" s="18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25">
      <c r="A941" s="4"/>
      <c r="B941" s="4"/>
      <c r="C941" s="18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25">
      <c r="A942" s="4"/>
      <c r="B942" s="4"/>
      <c r="C942" s="18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25">
      <c r="A943" s="4"/>
      <c r="B943" s="4"/>
      <c r="C943" s="18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25">
      <c r="A944" s="4"/>
      <c r="B944" s="4"/>
      <c r="C944" s="18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25">
      <c r="A945" s="4"/>
      <c r="B945" s="4"/>
      <c r="C945" s="18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25">
      <c r="A946" s="4"/>
      <c r="B946" s="4"/>
      <c r="C946" s="18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25">
      <c r="A947" s="4"/>
      <c r="B947" s="4"/>
      <c r="C947" s="18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25">
      <c r="A948" s="4"/>
      <c r="B948" s="4"/>
      <c r="C948" s="18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25">
      <c r="A949" s="4"/>
      <c r="B949" s="4"/>
      <c r="C949" s="18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25">
      <c r="A950" s="4"/>
      <c r="B950" s="4"/>
      <c r="C950" s="18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25">
      <c r="A951" s="4"/>
      <c r="B951" s="4"/>
      <c r="C951" s="18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25">
      <c r="A952" s="4"/>
      <c r="B952" s="4"/>
      <c r="C952" s="18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25">
      <c r="A953" s="4"/>
      <c r="B953" s="4"/>
      <c r="C953" s="18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25">
      <c r="A954" s="4"/>
      <c r="B954" s="4"/>
      <c r="C954" s="18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25">
      <c r="A955" s="4"/>
      <c r="B955" s="4"/>
      <c r="C955" s="18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25">
      <c r="A956" s="4"/>
      <c r="B956" s="4"/>
      <c r="C956" s="18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25">
      <c r="A957" s="4"/>
      <c r="B957" s="4"/>
      <c r="C957" s="18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25">
      <c r="A958" s="4"/>
      <c r="B958" s="4"/>
      <c r="C958" s="18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25">
      <c r="A959" s="4"/>
      <c r="B959" s="4"/>
      <c r="C959" s="18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25">
      <c r="A960" s="4"/>
      <c r="B960" s="4"/>
      <c r="C960" s="18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25">
      <c r="A961" s="4"/>
      <c r="B961" s="4"/>
      <c r="C961" s="18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25">
      <c r="A962" s="4"/>
      <c r="B962" s="4"/>
      <c r="C962" s="18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25">
      <c r="A963" s="4"/>
      <c r="B963" s="4"/>
      <c r="C963" s="18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25">
      <c r="A964" s="4"/>
      <c r="B964" s="4"/>
      <c r="C964" s="18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25">
      <c r="A965" s="4"/>
      <c r="B965" s="4"/>
      <c r="C965" s="18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25">
      <c r="A966" s="4"/>
      <c r="B966" s="4"/>
      <c r="C966" s="18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25">
      <c r="A967" s="4"/>
      <c r="B967" s="4"/>
      <c r="C967" s="18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25">
      <c r="A968" s="4"/>
      <c r="B968" s="4"/>
      <c r="C968" s="18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25">
      <c r="A969" s="4"/>
      <c r="B969" s="4"/>
      <c r="C969" s="18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25">
      <c r="A970" s="4"/>
      <c r="B970" s="4"/>
      <c r="C970" s="18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25">
      <c r="A971" s="4"/>
      <c r="B971" s="4"/>
      <c r="C971" s="18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25">
      <c r="A972" s="4"/>
      <c r="B972" s="4"/>
      <c r="C972" s="18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25">
      <c r="A973" s="4"/>
      <c r="B973" s="4"/>
      <c r="C973" s="18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25">
      <c r="A974" s="4"/>
      <c r="B974" s="4"/>
      <c r="C974" s="18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25">
      <c r="A975" s="4"/>
      <c r="B975" s="4"/>
      <c r="C975" s="18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25">
      <c r="A976" s="4"/>
      <c r="B976" s="4"/>
      <c r="C976" s="18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25">
      <c r="A977" s="4"/>
      <c r="B977" s="4"/>
      <c r="C977" s="18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25">
      <c r="A978" s="4"/>
      <c r="B978" s="4"/>
      <c r="C978" s="18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25">
      <c r="A979" s="4"/>
      <c r="B979" s="4"/>
      <c r="C979" s="18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25">
      <c r="A980" s="4"/>
      <c r="B980" s="4"/>
      <c r="C980" s="18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25">
      <c r="A981" s="4"/>
      <c r="B981" s="4"/>
      <c r="C981" s="18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25">
      <c r="A982" s="4"/>
      <c r="B982" s="4"/>
      <c r="C982" s="18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25">
      <c r="A983" s="4"/>
      <c r="B983" s="4"/>
      <c r="C983" s="18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25">
      <c r="A984" s="4"/>
      <c r="B984" s="4"/>
      <c r="C984" s="18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25">
      <c r="A985" s="4"/>
      <c r="B985" s="4"/>
      <c r="C985" s="18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25">
      <c r="A986" s="4"/>
      <c r="B986" s="4"/>
      <c r="C986" s="18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25">
      <c r="A987" s="4"/>
      <c r="B987" s="4"/>
      <c r="C987" s="18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25">
      <c r="A988" s="4"/>
      <c r="B988" s="4"/>
      <c r="C988" s="18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25">
      <c r="A989" s="4"/>
      <c r="B989" s="4"/>
      <c r="C989" s="18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25">
      <c r="A990" s="4"/>
      <c r="B990" s="4"/>
      <c r="C990" s="18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25">
      <c r="A991" s="4"/>
      <c r="B991" s="4"/>
      <c r="C991" s="18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25">
      <c r="A992" s="4"/>
      <c r="B992" s="4"/>
      <c r="C992" s="18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25">
      <c r="A993" s="4"/>
      <c r="B993" s="4"/>
      <c r="C993" s="18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25">
      <c r="A994" s="4"/>
      <c r="B994" s="4"/>
      <c r="C994" s="18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25">
      <c r="A995" s="4"/>
      <c r="B995" s="4"/>
      <c r="C995" s="18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25">
      <c r="A996" s="4"/>
      <c r="B996" s="4"/>
      <c r="C996" s="18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25">
      <c r="A997" s="4"/>
      <c r="B997" s="4"/>
      <c r="C997" s="18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5.75" customHeight="1" x14ac:dyDescent="0.25">
      <c r="A998" s="4"/>
      <c r="B998" s="4"/>
      <c r="C998" s="18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5.75" customHeight="1" x14ac:dyDescent="0.25">
      <c r="A999" s="4"/>
      <c r="B999" s="4"/>
      <c r="C999" s="18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5.75" customHeight="1" x14ac:dyDescent="0.25">
      <c r="A1000" s="4"/>
      <c r="B1000" s="4"/>
      <c r="C1000" s="18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15">
    <mergeCell ref="A68:B68"/>
    <mergeCell ref="A1:N1"/>
    <mergeCell ref="A2:N2"/>
    <mergeCell ref="A3:N3"/>
    <mergeCell ref="A4:N4"/>
    <mergeCell ref="B7:B13"/>
    <mergeCell ref="B14:B20"/>
    <mergeCell ref="B62:B67"/>
    <mergeCell ref="B21:B28"/>
    <mergeCell ref="B29:B36"/>
    <mergeCell ref="B37:B44"/>
    <mergeCell ref="B45:B53"/>
    <mergeCell ref="B54:B61"/>
    <mergeCell ref="A5:B5"/>
    <mergeCell ref="C5:Q5"/>
  </mergeCells>
  <pageMargins left="0.7" right="0.7" top="0.75" bottom="0.75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0"/>
  <sheetViews>
    <sheetView tabSelected="1" topLeftCell="A56" workbookViewId="0">
      <selection activeCell="E64" sqref="E64"/>
    </sheetView>
  </sheetViews>
  <sheetFormatPr defaultColWidth="12.625" defaultRowHeight="15" customHeight="1" x14ac:dyDescent="0.2"/>
  <cols>
    <col min="1" max="1" width="5.875" style="114" bestFit="1" customWidth="1"/>
    <col min="2" max="2" width="8.25" customWidth="1"/>
    <col min="3" max="3" width="10.5" customWidth="1"/>
    <col min="4" max="17" width="6.75" customWidth="1"/>
    <col min="18" max="18" width="8.375" customWidth="1"/>
    <col min="19" max="27" width="8" customWidth="1"/>
  </cols>
  <sheetData>
    <row r="1" spans="1:27" ht="15.75" customHeight="1" x14ac:dyDescent="0.2">
      <c r="A1" s="217" t="s">
        <v>0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9"/>
      <c r="O1" s="213" t="s">
        <v>2</v>
      </c>
      <c r="P1" s="214"/>
      <c r="Q1" s="214"/>
      <c r="R1" s="214"/>
      <c r="S1" s="6"/>
      <c r="T1" s="6"/>
      <c r="U1" s="6"/>
      <c r="V1" s="6"/>
      <c r="W1" s="6"/>
      <c r="X1" s="6"/>
      <c r="Y1" s="6"/>
      <c r="Z1" s="6"/>
      <c r="AA1" s="6"/>
    </row>
    <row r="2" spans="1:27" ht="15.75" customHeight="1" x14ac:dyDescent="0.2">
      <c r="A2" s="220" t="s">
        <v>3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2"/>
      <c r="O2" s="213" t="s">
        <v>6</v>
      </c>
      <c r="P2" s="214"/>
      <c r="Q2" s="214"/>
      <c r="R2" s="214"/>
      <c r="S2" s="6"/>
      <c r="T2" s="6"/>
      <c r="U2" s="6"/>
      <c r="V2" s="6"/>
      <c r="W2" s="6"/>
      <c r="X2" s="6"/>
      <c r="Y2" s="6"/>
      <c r="Z2" s="6"/>
      <c r="AA2" s="6"/>
    </row>
    <row r="3" spans="1:27" ht="15.75" customHeight="1" x14ac:dyDescent="0.2">
      <c r="A3" s="223" t="s">
        <v>4</v>
      </c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5"/>
      <c r="O3" s="213" t="s">
        <v>7</v>
      </c>
      <c r="P3" s="214"/>
      <c r="Q3" s="214"/>
      <c r="R3" s="214"/>
      <c r="S3" s="6"/>
      <c r="T3" s="6"/>
      <c r="U3" s="6"/>
      <c r="V3" s="6"/>
      <c r="W3" s="6"/>
      <c r="X3" s="6"/>
      <c r="Y3" s="6"/>
      <c r="Z3" s="6"/>
      <c r="AA3" s="6"/>
    </row>
    <row r="4" spans="1:27" ht="15.75" customHeight="1" thickBot="1" x14ac:dyDescent="0.25">
      <c r="A4" s="226" t="s">
        <v>9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8"/>
      <c r="O4" s="213" t="s">
        <v>11</v>
      </c>
      <c r="P4" s="214"/>
      <c r="Q4" s="214"/>
      <c r="R4" s="214"/>
      <c r="S4" s="6"/>
      <c r="T4" s="6"/>
      <c r="U4" s="6"/>
      <c r="V4" s="6"/>
      <c r="W4" s="6"/>
      <c r="X4" s="6"/>
      <c r="Y4" s="6"/>
      <c r="Z4" s="6"/>
      <c r="AA4" s="6"/>
    </row>
    <row r="5" spans="1:27" ht="15.75" customHeight="1" thickBot="1" x14ac:dyDescent="0.25">
      <c r="A5" s="229" t="s">
        <v>12</v>
      </c>
      <c r="B5" s="230"/>
      <c r="C5" s="231"/>
      <c r="D5" s="215" t="s">
        <v>929</v>
      </c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6"/>
      <c r="P5" s="216"/>
      <c r="Q5" s="216"/>
      <c r="R5" s="216"/>
      <c r="S5" s="6"/>
      <c r="V5" s="6"/>
      <c r="W5" s="6"/>
      <c r="X5" s="6"/>
      <c r="Y5" s="6"/>
      <c r="Z5" s="6"/>
      <c r="AA5" s="6"/>
    </row>
    <row r="6" spans="1:27" ht="19.5" customHeight="1" thickBot="1" x14ac:dyDescent="0.25">
      <c r="A6" s="115" t="s">
        <v>36</v>
      </c>
      <c r="B6" s="115" t="s">
        <v>16</v>
      </c>
      <c r="C6" s="115" t="s">
        <v>17</v>
      </c>
      <c r="D6" s="115" t="s">
        <v>18</v>
      </c>
      <c r="E6" s="115" t="s">
        <v>19</v>
      </c>
      <c r="F6" s="115" t="s">
        <v>20</v>
      </c>
      <c r="G6" s="115" t="s">
        <v>21</v>
      </c>
      <c r="H6" s="115" t="s">
        <v>22</v>
      </c>
      <c r="I6" s="115" t="s">
        <v>23</v>
      </c>
      <c r="J6" s="115" t="s">
        <v>24</v>
      </c>
      <c r="K6" s="115" t="s">
        <v>25</v>
      </c>
      <c r="L6" s="115" t="s">
        <v>26</v>
      </c>
      <c r="M6" s="115" t="s">
        <v>27</v>
      </c>
      <c r="N6" s="115" t="s">
        <v>28</v>
      </c>
      <c r="O6" s="115" t="s">
        <v>29</v>
      </c>
      <c r="P6" s="115" t="s">
        <v>30</v>
      </c>
      <c r="Q6" s="115" t="s">
        <v>31</v>
      </c>
      <c r="R6" s="115" t="s">
        <v>32</v>
      </c>
      <c r="S6" s="6"/>
      <c r="T6" s="6"/>
      <c r="U6" s="6"/>
      <c r="V6" s="6"/>
      <c r="W6" s="6"/>
      <c r="X6" s="6"/>
      <c r="Y6" s="6"/>
      <c r="Z6" s="6"/>
      <c r="AA6" s="6"/>
    </row>
    <row r="7" spans="1:27" ht="19.5" customHeight="1" thickBot="1" x14ac:dyDescent="0.25">
      <c r="A7" s="115">
        <v>1</v>
      </c>
      <c r="B7" s="190" t="s">
        <v>33</v>
      </c>
      <c r="C7" s="115" t="s">
        <v>34</v>
      </c>
      <c r="D7" s="125">
        <v>80</v>
      </c>
      <c r="E7" s="125">
        <v>80</v>
      </c>
      <c r="F7" s="125">
        <v>27</v>
      </c>
      <c r="G7" s="125">
        <v>53</v>
      </c>
      <c r="H7" s="125" t="s">
        <v>38</v>
      </c>
      <c r="I7" s="125">
        <v>22</v>
      </c>
      <c r="J7" s="125">
        <v>22</v>
      </c>
      <c r="K7" s="125">
        <v>22</v>
      </c>
      <c r="L7" s="125">
        <v>44</v>
      </c>
      <c r="M7" s="125">
        <v>44</v>
      </c>
      <c r="N7" s="125" t="s">
        <v>38</v>
      </c>
      <c r="O7" s="125">
        <v>44</v>
      </c>
      <c r="P7" s="125">
        <v>53</v>
      </c>
      <c r="Q7" s="125">
        <v>27</v>
      </c>
      <c r="R7" s="125">
        <v>53</v>
      </c>
      <c r="S7" s="6"/>
      <c r="T7" s="6"/>
      <c r="U7" s="6"/>
      <c r="V7" s="6"/>
      <c r="W7" s="6"/>
      <c r="X7" s="6"/>
      <c r="Y7" s="6"/>
      <c r="Z7" s="6"/>
      <c r="AA7" s="6"/>
    </row>
    <row r="8" spans="1:27" ht="19.5" customHeight="1" thickBot="1" x14ac:dyDescent="0.25">
      <c r="A8" s="115">
        <v>2</v>
      </c>
      <c r="B8" s="191"/>
      <c r="C8" s="115" t="s">
        <v>37</v>
      </c>
      <c r="D8" s="125">
        <v>84</v>
      </c>
      <c r="E8" s="125">
        <v>84</v>
      </c>
      <c r="F8" s="125">
        <v>56</v>
      </c>
      <c r="G8" s="125" t="s">
        <v>38</v>
      </c>
      <c r="H8" s="125" t="s">
        <v>38</v>
      </c>
      <c r="I8" s="125" t="s">
        <v>38</v>
      </c>
      <c r="J8" s="125" t="s">
        <v>38</v>
      </c>
      <c r="K8" s="125" t="s">
        <v>38</v>
      </c>
      <c r="L8" s="125">
        <v>56</v>
      </c>
      <c r="M8" s="125" t="s">
        <v>38</v>
      </c>
      <c r="N8" s="125" t="s">
        <v>38</v>
      </c>
      <c r="O8" s="125">
        <v>28</v>
      </c>
      <c r="P8" s="125">
        <v>56</v>
      </c>
      <c r="Q8" s="125">
        <v>56</v>
      </c>
      <c r="R8" s="125" t="s">
        <v>38</v>
      </c>
      <c r="S8" s="6"/>
      <c r="T8" s="6"/>
      <c r="U8" s="6"/>
      <c r="V8" s="6"/>
      <c r="W8" s="6"/>
      <c r="X8" s="6"/>
      <c r="Y8" s="6"/>
      <c r="Z8" s="6"/>
      <c r="AA8" s="6"/>
    </row>
    <row r="9" spans="1:27" ht="19.5" customHeight="1" thickBot="1" x14ac:dyDescent="0.25">
      <c r="A9" s="115">
        <v>3</v>
      </c>
      <c r="B9" s="191"/>
      <c r="C9" s="115" t="s">
        <v>39</v>
      </c>
      <c r="D9" s="125">
        <v>66.666666666666671</v>
      </c>
      <c r="E9" s="125">
        <v>75</v>
      </c>
      <c r="F9" s="125">
        <v>50</v>
      </c>
      <c r="G9" s="125">
        <v>50</v>
      </c>
      <c r="H9" s="125" t="s">
        <v>38</v>
      </c>
      <c r="I9" s="125" t="s">
        <v>38</v>
      </c>
      <c r="J9" s="125" t="s">
        <v>38</v>
      </c>
      <c r="K9" s="125" t="s">
        <v>38</v>
      </c>
      <c r="L9" s="125">
        <v>16.666666666666668</v>
      </c>
      <c r="M9" s="125" t="s">
        <v>38</v>
      </c>
      <c r="N9" s="125">
        <v>50</v>
      </c>
      <c r="O9" s="125">
        <v>66.666666666666671</v>
      </c>
      <c r="P9" s="125">
        <v>25</v>
      </c>
      <c r="Q9" s="125">
        <v>50</v>
      </c>
      <c r="R9" s="125">
        <v>22.222222222222225</v>
      </c>
      <c r="S9" s="6"/>
      <c r="T9" s="6"/>
      <c r="U9" s="6"/>
      <c r="V9" s="6"/>
      <c r="W9" s="6"/>
      <c r="X9" s="6"/>
      <c r="Y9" s="6"/>
      <c r="Z9" s="6"/>
      <c r="AA9" s="6"/>
    </row>
    <row r="10" spans="1:27" ht="19.5" customHeight="1" thickBot="1" x14ac:dyDescent="0.25">
      <c r="A10" s="115">
        <v>4</v>
      </c>
      <c r="B10" s="191"/>
      <c r="C10" s="115" t="s">
        <v>40</v>
      </c>
      <c r="D10" s="125">
        <v>88</v>
      </c>
      <c r="E10" s="125">
        <v>88</v>
      </c>
      <c r="F10" s="125">
        <v>88</v>
      </c>
      <c r="G10" s="125">
        <v>58.666666666666664</v>
      </c>
      <c r="H10" s="125" t="s">
        <v>38</v>
      </c>
      <c r="I10" s="125" t="s">
        <v>38</v>
      </c>
      <c r="J10" s="125" t="s">
        <v>38</v>
      </c>
      <c r="K10" s="125" t="s">
        <v>38</v>
      </c>
      <c r="L10" s="125">
        <v>58.666666666666664</v>
      </c>
      <c r="M10" s="125" t="s">
        <v>38</v>
      </c>
      <c r="N10" s="125" t="s">
        <v>38</v>
      </c>
      <c r="O10" s="125" t="s">
        <v>38</v>
      </c>
      <c r="P10" s="125">
        <v>58.666666666666664</v>
      </c>
      <c r="Q10" s="125">
        <v>58.666666666666664</v>
      </c>
      <c r="R10" s="125" t="s">
        <v>38</v>
      </c>
      <c r="S10" s="6"/>
      <c r="T10" s="6"/>
      <c r="U10" s="6"/>
      <c r="V10" s="6"/>
      <c r="W10" s="6"/>
      <c r="X10" s="6"/>
      <c r="Y10" s="6"/>
      <c r="Z10" s="6"/>
      <c r="AA10" s="6"/>
    </row>
    <row r="11" spans="1:27" ht="19.5" customHeight="1" thickBot="1" x14ac:dyDescent="0.25">
      <c r="A11" s="115">
        <v>5</v>
      </c>
      <c r="B11" s="191"/>
      <c r="C11" s="115" t="s">
        <v>41</v>
      </c>
      <c r="D11" s="125">
        <v>81</v>
      </c>
      <c r="E11" s="125">
        <v>54</v>
      </c>
      <c r="F11" s="125">
        <v>33.75</v>
      </c>
      <c r="G11" s="125" t="s">
        <v>38</v>
      </c>
      <c r="H11" s="125">
        <v>33.75</v>
      </c>
      <c r="I11" s="125">
        <v>54</v>
      </c>
      <c r="J11" s="125" t="s">
        <v>38</v>
      </c>
      <c r="K11" s="125" t="s">
        <v>38</v>
      </c>
      <c r="L11" s="125">
        <v>60.75</v>
      </c>
      <c r="M11" s="125">
        <v>33.75</v>
      </c>
      <c r="N11" s="125">
        <v>60.75</v>
      </c>
      <c r="O11" s="125">
        <v>81</v>
      </c>
      <c r="P11" s="125">
        <v>81</v>
      </c>
      <c r="Q11" s="125">
        <v>81</v>
      </c>
      <c r="R11" s="125">
        <v>60.75</v>
      </c>
      <c r="S11" s="6"/>
      <c r="T11" s="6"/>
      <c r="U11" s="6"/>
      <c r="V11" s="6"/>
      <c r="W11" s="6"/>
      <c r="X11" s="6"/>
      <c r="Y11" s="6"/>
      <c r="Z11" s="6"/>
      <c r="AA11" s="6"/>
    </row>
    <row r="12" spans="1:27" ht="19.5" customHeight="1" thickBot="1" x14ac:dyDescent="0.25">
      <c r="A12" s="115">
        <v>6</v>
      </c>
      <c r="B12" s="191"/>
      <c r="C12" s="115" t="s">
        <v>42</v>
      </c>
      <c r="D12" s="125">
        <v>45</v>
      </c>
      <c r="E12" s="125">
        <v>81</v>
      </c>
      <c r="F12" s="125">
        <v>54</v>
      </c>
      <c r="G12" s="125">
        <v>81</v>
      </c>
      <c r="H12" s="125">
        <v>54</v>
      </c>
      <c r="I12" s="125" t="s">
        <v>38</v>
      </c>
      <c r="J12" s="125" t="s">
        <v>38</v>
      </c>
      <c r="K12" s="125" t="s">
        <v>38</v>
      </c>
      <c r="L12" s="125" t="s">
        <v>38</v>
      </c>
      <c r="M12" s="125" t="s">
        <v>38</v>
      </c>
      <c r="N12" s="125" t="s">
        <v>38</v>
      </c>
      <c r="O12" s="125">
        <v>54</v>
      </c>
      <c r="P12" s="125">
        <v>27</v>
      </c>
      <c r="Q12" s="125">
        <v>54</v>
      </c>
      <c r="R12" s="125">
        <v>15</v>
      </c>
      <c r="S12" s="6"/>
      <c r="T12" s="6"/>
      <c r="U12" s="6"/>
      <c r="V12" s="6"/>
      <c r="W12" s="6"/>
      <c r="X12" s="6"/>
      <c r="Y12" s="6"/>
      <c r="Z12" s="6"/>
      <c r="AA12" s="6"/>
    </row>
    <row r="13" spans="1:27" ht="19.5" customHeight="1" thickBot="1" x14ac:dyDescent="0.25">
      <c r="A13" s="115">
        <v>7</v>
      </c>
      <c r="B13" s="192"/>
      <c r="C13" s="115" t="s">
        <v>43</v>
      </c>
      <c r="D13" s="125">
        <v>88</v>
      </c>
      <c r="E13" s="125">
        <v>88</v>
      </c>
      <c r="F13" s="125">
        <v>88</v>
      </c>
      <c r="G13" s="125">
        <v>58.666666666666664</v>
      </c>
      <c r="H13" s="125" t="s">
        <v>38</v>
      </c>
      <c r="I13" s="125" t="s">
        <v>38</v>
      </c>
      <c r="J13" s="125" t="s">
        <v>38</v>
      </c>
      <c r="K13" s="125" t="s">
        <v>38</v>
      </c>
      <c r="L13" s="125">
        <v>58.666666666666664</v>
      </c>
      <c r="M13" s="125" t="s">
        <v>38</v>
      </c>
      <c r="N13" s="125" t="s">
        <v>38</v>
      </c>
      <c r="O13" s="125" t="s">
        <v>38</v>
      </c>
      <c r="P13" s="125">
        <v>58.666666666666664</v>
      </c>
      <c r="Q13" s="125">
        <v>58.666666666666664</v>
      </c>
      <c r="R13" s="125" t="s">
        <v>38</v>
      </c>
      <c r="S13" s="6"/>
      <c r="T13" s="6"/>
      <c r="U13" s="6"/>
      <c r="V13" s="6"/>
      <c r="W13" s="6"/>
      <c r="X13" s="6"/>
      <c r="Y13" s="6"/>
      <c r="Z13" s="6"/>
      <c r="AA13" s="6"/>
    </row>
    <row r="14" spans="1:27" ht="19.5" customHeight="1" thickBot="1" x14ac:dyDescent="0.25">
      <c r="A14" s="115">
        <v>8</v>
      </c>
      <c r="B14" s="190" t="s">
        <v>46</v>
      </c>
      <c r="C14" s="115" t="s">
        <v>47</v>
      </c>
      <c r="D14" s="125">
        <v>80</v>
      </c>
      <c r="E14" s="125">
        <v>80</v>
      </c>
      <c r="F14" s="125">
        <v>53</v>
      </c>
      <c r="G14" s="125">
        <v>53</v>
      </c>
      <c r="H14" s="125" t="s">
        <v>38</v>
      </c>
      <c r="I14" s="125" t="s">
        <v>38</v>
      </c>
      <c r="J14" s="125" t="s">
        <v>38</v>
      </c>
      <c r="K14" s="125" t="s">
        <v>38</v>
      </c>
      <c r="L14" s="125" t="s">
        <v>38</v>
      </c>
      <c r="M14" s="125" t="s">
        <v>38</v>
      </c>
      <c r="N14" s="125">
        <v>53</v>
      </c>
      <c r="O14" s="125">
        <v>53</v>
      </c>
      <c r="P14" s="125">
        <v>53</v>
      </c>
      <c r="Q14" s="125" t="s">
        <v>38</v>
      </c>
      <c r="R14" s="125" t="s">
        <v>38</v>
      </c>
      <c r="S14" s="6"/>
      <c r="T14" s="6"/>
      <c r="U14" s="6"/>
      <c r="V14" s="6"/>
      <c r="W14" s="6"/>
      <c r="X14" s="6"/>
      <c r="Y14" s="6"/>
      <c r="Z14" s="6"/>
      <c r="AA14" s="6"/>
    </row>
    <row r="15" spans="1:27" ht="19.5" customHeight="1" thickBot="1" x14ac:dyDescent="0.25">
      <c r="A15" s="115">
        <v>9</v>
      </c>
      <c r="B15" s="191"/>
      <c r="C15" s="115" t="s">
        <v>48</v>
      </c>
      <c r="D15" s="125">
        <v>39</v>
      </c>
      <c r="E15" s="125">
        <v>27</v>
      </c>
      <c r="F15" s="125" t="s">
        <v>38</v>
      </c>
      <c r="G15" s="125" t="s">
        <v>38</v>
      </c>
      <c r="H15" s="125" t="s">
        <v>38</v>
      </c>
      <c r="I15" s="125" t="s">
        <v>38</v>
      </c>
      <c r="J15" s="125" t="s">
        <v>38</v>
      </c>
      <c r="K15" s="125" t="s">
        <v>38</v>
      </c>
      <c r="L15" s="125">
        <v>52</v>
      </c>
      <c r="M15" s="125" t="s">
        <v>38</v>
      </c>
      <c r="N15" s="125" t="s">
        <v>38</v>
      </c>
      <c r="O15" s="125">
        <v>52</v>
      </c>
      <c r="P15" s="125">
        <v>52</v>
      </c>
      <c r="Q15" s="125" t="s">
        <v>38</v>
      </c>
      <c r="R15" s="125">
        <v>52</v>
      </c>
      <c r="S15" s="6"/>
      <c r="T15" s="6"/>
      <c r="U15" s="6"/>
      <c r="V15" s="6"/>
      <c r="W15" s="6"/>
      <c r="X15" s="6"/>
      <c r="Y15" s="6"/>
      <c r="Z15" s="6"/>
      <c r="AA15" s="6"/>
    </row>
    <row r="16" spans="1:27" ht="19.5" customHeight="1" thickBot="1" x14ac:dyDescent="0.25">
      <c r="A16" s="115">
        <v>10</v>
      </c>
      <c r="B16" s="191"/>
      <c r="C16" s="115" t="s">
        <v>49</v>
      </c>
      <c r="D16" s="125">
        <v>74.88</v>
      </c>
      <c r="E16" s="125">
        <v>63.36</v>
      </c>
      <c r="F16" s="125">
        <v>63.36</v>
      </c>
      <c r="G16" s="125" t="s">
        <v>38</v>
      </c>
      <c r="H16" s="125" t="s">
        <v>38</v>
      </c>
      <c r="I16" s="125" t="s">
        <v>38</v>
      </c>
      <c r="J16" s="125" t="s">
        <v>38</v>
      </c>
      <c r="K16" s="125" t="s">
        <v>38</v>
      </c>
      <c r="L16" s="125" t="s">
        <v>38</v>
      </c>
      <c r="M16" s="125" t="s">
        <v>38</v>
      </c>
      <c r="N16" s="125" t="s">
        <v>38</v>
      </c>
      <c r="O16" s="125">
        <v>69.12</v>
      </c>
      <c r="P16" s="125" t="s">
        <v>38</v>
      </c>
      <c r="Q16" s="125" t="s">
        <v>38</v>
      </c>
      <c r="R16" s="125" t="s">
        <v>38</v>
      </c>
      <c r="S16" s="6"/>
      <c r="T16" s="6"/>
      <c r="U16" s="6"/>
      <c r="V16" s="6"/>
      <c r="W16" s="6"/>
      <c r="X16" s="6"/>
      <c r="Y16" s="6"/>
      <c r="Z16" s="6"/>
      <c r="AA16" s="6"/>
    </row>
    <row r="17" spans="1:27" ht="19.5" customHeight="1" thickBot="1" x14ac:dyDescent="0.25">
      <c r="A17" s="115">
        <v>11</v>
      </c>
      <c r="B17" s="191"/>
      <c r="C17" s="115" t="s">
        <v>50</v>
      </c>
      <c r="D17" s="125">
        <v>90.8</v>
      </c>
      <c r="E17" s="125">
        <v>60.533333333333324</v>
      </c>
      <c r="F17" s="125" t="s">
        <v>38</v>
      </c>
      <c r="G17" s="125" t="s">
        <v>38</v>
      </c>
      <c r="H17" s="125">
        <v>60.533333333333324</v>
      </c>
      <c r="I17" s="125" t="s">
        <v>38</v>
      </c>
      <c r="J17" s="125">
        <v>30.266666666666662</v>
      </c>
      <c r="K17" s="125" t="s">
        <v>38</v>
      </c>
      <c r="L17" s="125" t="s">
        <v>38</v>
      </c>
      <c r="M17" s="125" t="s">
        <v>38</v>
      </c>
      <c r="N17" s="125" t="s">
        <v>38</v>
      </c>
      <c r="O17" s="125">
        <v>60.533333333333324</v>
      </c>
      <c r="P17" s="125">
        <v>90.8</v>
      </c>
      <c r="Q17" s="125">
        <v>60.533333333333324</v>
      </c>
      <c r="R17" s="125">
        <v>60.533333333333324</v>
      </c>
      <c r="S17" s="6"/>
      <c r="T17" s="6"/>
      <c r="U17" s="6"/>
      <c r="V17" s="6"/>
      <c r="W17" s="6"/>
      <c r="X17" s="6"/>
      <c r="Y17" s="6"/>
      <c r="Z17" s="6"/>
      <c r="AA17" s="6"/>
    </row>
    <row r="18" spans="1:27" ht="19.5" customHeight="1" thickBot="1" x14ac:dyDescent="0.25">
      <c r="A18" s="115">
        <v>12</v>
      </c>
      <c r="B18" s="191"/>
      <c r="C18" s="115" t="s">
        <v>51</v>
      </c>
      <c r="D18" s="125">
        <v>87</v>
      </c>
      <c r="E18" s="125">
        <v>58</v>
      </c>
      <c r="F18" s="125">
        <v>36.25</v>
      </c>
      <c r="G18" s="125" t="s">
        <v>38</v>
      </c>
      <c r="H18" s="125">
        <v>36.25</v>
      </c>
      <c r="I18" s="125">
        <v>58</v>
      </c>
      <c r="J18" s="125" t="s">
        <v>38</v>
      </c>
      <c r="K18" s="125" t="s">
        <v>38</v>
      </c>
      <c r="L18" s="125">
        <v>65.25</v>
      </c>
      <c r="M18" s="125">
        <v>36.25</v>
      </c>
      <c r="N18" s="125">
        <v>65.25</v>
      </c>
      <c r="O18" s="125">
        <v>87</v>
      </c>
      <c r="P18" s="125">
        <v>87</v>
      </c>
      <c r="Q18" s="125">
        <v>87</v>
      </c>
      <c r="R18" s="125">
        <v>65.25</v>
      </c>
      <c r="S18" s="6"/>
      <c r="T18" s="6"/>
      <c r="U18" s="6"/>
      <c r="V18" s="6"/>
      <c r="W18" s="6"/>
      <c r="X18" s="6"/>
      <c r="Y18" s="6"/>
      <c r="Z18" s="6"/>
      <c r="AA18" s="6"/>
    </row>
    <row r="19" spans="1:27" ht="19.5" customHeight="1" thickBot="1" x14ac:dyDescent="0.25">
      <c r="A19" s="115">
        <v>13</v>
      </c>
      <c r="B19" s="191"/>
      <c r="C19" s="115" t="s">
        <v>52</v>
      </c>
      <c r="D19" s="125">
        <v>98</v>
      </c>
      <c r="E19" s="125" t="s">
        <v>38</v>
      </c>
      <c r="F19" s="125" t="s">
        <v>38</v>
      </c>
      <c r="G19" s="125" t="s">
        <v>38</v>
      </c>
      <c r="H19" s="125">
        <v>65.333333333333329</v>
      </c>
      <c r="I19" s="125">
        <v>65.333333333333329</v>
      </c>
      <c r="J19" s="125" t="s">
        <v>38</v>
      </c>
      <c r="K19" s="125">
        <v>65.333333333333329</v>
      </c>
      <c r="L19" s="125">
        <v>65.333333333333329</v>
      </c>
      <c r="M19" s="125" t="s">
        <v>38</v>
      </c>
      <c r="N19" s="125" t="s">
        <v>38</v>
      </c>
      <c r="O19" s="125" t="s">
        <v>38</v>
      </c>
      <c r="P19" s="125">
        <v>65.333333333333329</v>
      </c>
      <c r="Q19" s="125">
        <v>65.333333333333329</v>
      </c>
      <c r="R19" s="125" t="s">
        <v>38</v>
      </c>
      <c r="S19" s="6"/>
      <c r="T19" s="6"/>
      <c r="U19" s="6"/>
      <c r="V19" s="6"/>
      <c r="W19" s="6"/>
      <c r="X19" s="6"/>
      <c r="Y19" s="6"/>
      <c r="Z19" s="6"/>
      <c r="AA19" s="6"/>
    </row>
    <row r="20" spans="1:27" ht="19.5" customHeight="1" thickBot="1" x14ac:dyDescent="0.25">
      <c r="A20" s="115">
        <v>14</v>
      </c>
      <c r="B20" s="192"/>
      <c r="C20" s="115" t="s">
        <v>53</v>
      </c>
      <c r="D20" s="125">
        <v>73</v>
      </c>
      <c r="E20" s="125">
        <v>40</v>
      </c>
      <c r="F20" s="125" t="s">
        <v>38</v>
      </c>
      <c r="G20" s="125" t="s">
        <v>38</v>
      </c>
      <c r="H20" s="125" t="s">
        <v>38</v>
      </c>
      <c r="I20" s="125" t="s">
        <v>38</v>
      </c>
      <c r="J20" s="125" t="s">
        <v>38</v>
      </c>
      <c r="K20" s="125" t="s">
        <v>38</v>
      </c>
      <c r="L20" s="125">
        <v>53</v>
      </c>
      <c r="M20" s="125" t="s">
        <v>38</v>
      </c>
      <c r="N20" s="125" t="s">
        <v>38</v>
      </c>
      <c r="O20" s="125" t="s">
        <v>38</v>
      </c>
      <c r="P20" s="125" t="s">
        <v>38</v>
      </c>
      <c r="Q20" s="125" t="s">
        <v>38</v>
      </c>
      <c r="R20" s="125" t="s">
        <v>38</v>
      </c>
      <c r="S20" s="6"/>
      <c r="T20" s="6"/>
      <c r="U20" s="6"/>
      <c r="V20" s="6"/>
      <c r="W20" s="6"/>
      <c r="X20" s="6"/>
      <c r="Y20" s="6"/>
      <c r="Z20" s="6"/>
      <c r="AA20" s="6"/>
    </row>
    <row r="21" spans="1:27" ht="19.5" customHeight="1" thickBot="1" x14ac:dyDescent="0.25">
      <c r="A21" s="115">
        <v>15</v>
      </c>
      <c r="B21" s="190" t="s">
        <v>54</v>
      </c>
      <c r="C21" s="115" t="s">
        <v>55</v>
      </c>
      <c r="D21" s="125">
        <v>78.166666666666671</v>
      </c>
      <c r="E21" s="125">
        <v>78.166666666666671</v>
      </c>
      <c r="F21" s="125">
        <v>52.111111111111107</v>
      </c>
      <c r="G21" s="125">
        <v>52.111111111111107</v>
      </c>
      <c r="H21" s="125" t="s">
        <v>38</v>
      </c>
      <c r="I21" s="125" t="s">
        <v>38</v>
      </c>
      <c r="J21" s="125" t="s">
        <v>38</v>
      </c>
      <c r="K21" s="125" t="s">
        <v>38</v>
      </c>
      <c r="L21" s="125">
        <v>26.055555555555554</v>
      </c>
      <c r="M21" s="125">
        <v>26.055555555555554</v>
      </c>
      <c r="N21" s="125">
        <v>25</v>
      </c>
      <c r="O21" s="125">
        <v>26.055555555555554</v>
      </c>
      <c r="P21" s="125" t="s">
        <v>38</v>
      </c>
      <c r="Q21" s="125" t="s">
        <v>38</v>
      </c>
      <c r="R21" s="125" t="s">
        <v>38</v>
      </c>
      <c r="S21" s="6"/>
      <c r="T21" s="6"/>
      <c r="U21" s="6"/>
      <c r="V21" s="6"/>
      <c r="W21" s="6"/>
      <c r="X21" s="6"/>
      <c r="Y21" s="6"/>
      <c r="Z21" s="6"/>
      <c r="AA21" s="6"/>
    </row>
    <row r="22" spans="1:27" ht="19.5" customHeight="1" thickBot="1" x14ac:dyDescent="0.25">
      <c r="A22" s="115">
        <v>16</v>
      </c>
      <c r="B22" s="191"/>
      <c r="C22" s="115" t="s">
        <v>57</v>
      </c>
      <c r="D22" s="125">
        <v>72</v>
      </c>
      <c r="E22" s="125">
        <v>72</v>
      </c>
      <c r="F22" s="125">
        <v>58</v>
      </c>
      <c r="G22" s="125">
        <v>48</v>
      </c>
      <c r="H22" s="125" t="s">
        <v>38</v>
      </c>
      <c r="I22" s="125" t="s">
        <v>38</v>
      </c>
      <c r="J22" s="125" t="s">
        <v>38</v>
      </c>
      <c r="K22" s="125" t="s">
        <v>38</v>
      </c>
      <c r="L22" s="125" t="s">
        <v>38</v>
      </c>
      <c r="M22" s="125" t="s">
        <v>38</v>
      </c>
      <c r="N22" s="125">
        <v>52</v>
      </c>
      <c r="O22" s="125">
        <v>72</v>
      </c>
      <c r="P22" s="125">
        <v>72</v>
      </c>
      <c r="Q22" s="125">
        <v>72</v>
      </c>
      <c r="R22" s="125">
        <v>72</v>
      </c>
      <c r="S22" s="6"/>
      <c r="T22" s="6"/>
      <c r="U22" s="6"/>
      <c r="V22" s="6"/>
      <c r="W22" s="6"/>
      <c r="X22" s="6"/>
      <c r="Y22" s="6"/>
      <c r="Z22" s="6"/>
      <c r="AA22" s="6"/>
    </row>
    <row r="23" spans="1:27" ht="19.5" customHeight="1" thickBot="1" x14ac:dyDescent="0.25">
      <c r="A23" s="115">
        <v>17</v>
      </c>
      <c r="B23" s="191"/>
      <c r="C23" s="115" t="s">
        <v>59</v>
      </c>
      <c r="D23" s="125">
        <v>68</v>
      </c>
      <c r="E23" s="125">
        <v>56</v>
      </c>
      <c r="F23" s="125">
        <v>68</v>
      </c>
      <c r="G23" s="125">
        <v>34</v>
      </c>
      <c r="H23" s="125">
        <v>34</v>
      </c>
      <c r="I23" s="125">
        <v>33</v>
      </c>
      <c r="J23" s="125" t="s">
        <v>38</v>
      </c>
      <c r="K23" s="125" t="s">
        <v>38</v>
      </c>
      <c r="L23" s="125">
        <v>45</v>
      </c>
      <c r="M23" s="125">
        <v>56</v>
      </c>
      <c r="N23" s="125">
        <v>33</v>
      </c>
      <c r="O23" s="125">
        <v>68</v>
      </c>
      <c r="P23" s="125">
        <v>62</v>
      </c>
      <c r="Q23" s="125">
        <v>68</v>
      </c>
      <c r="R23" s="125">
        <v>57</v>
      </c>
      <c r="S23" s="6"/>
      <c r="T23" s="6"/>
      <c r="U23" s="6"/>
      <c r="V23" s="6"/>
      <c r="W23" s="6"/>
      <c r="X23" s="6"/>
      <c r="Y23" s="6"/>
      <c r="Z23" s="6"/>
      <c r="AA23" s="6"/>
    </row>
    <row r="24" spans="1:27" ht="19.5" customHeight="1" thickBot="1" x14ac:dyDescent="0.25">
      <c r="A24" s="115">
        <v>18</v>
      </c>
      <c r="B24" s="191"/>
      <c r="C24" s="115" t="s">
        <v>60</v>
      </c>
      <c r="D24" s="125">
        <v>79</v>
      </c>
      <c r="E24" s="125">
        <v>75</v>
      </c>
      <c r="F24" s="125">
        <v>76</v>
      </c>
      <c r="G24" s="125" t="s">
        <v>38</v>
      </c>
      <c r="H24" s="125" t="s">
        <v>38</v>
      </c>
      <c r="I24" s="125" t="s">
        <v>38</v>
      </c>
      <c r="J24" s="125" t="s">
        <v>38</v>
      </c>
      <c r="K24" s="125" t="s">
        <v>38</v>
      </c>
      <c r="L24" s="125" t="s">
        <v>38</v>
      </c>
      <c r="M24" s="125" t="s">
        <v>38</v>
      </c>
      <c r="N24" s="125" t="s">
        <v>38</v>
      </c>
      <c r="O24" s="125">
        <v>75</v>
      </c>
      <c r="P24" s="125">
        <v>75</v>
      </c>
      <c r="Q24" s="125" t="s">
        <v>38</v>
      </c>
      <c r="R24" s="125">
        <v>72</v>
      </c>
      <c r="S24" s="6"/>
      <c r="T24" s="6"/>
      <c r="U24" s="6"/>
      <c r="V24" s="6"/>
      <c r="W24" s="6"/>
      <c r="X24" s="6"/>
      <c r="Y24" s="6"/>
      <c r="Z24" s="6"/>
      <c r="AA24" s="6"/>
    </row>
    <row r="25" spans="1:27" ht="16.5" thickBot="1" x14ac:dyDescent="0.25">
      <c r="A25" s="115">
        <v>19</v>
      </c>
      <c r="B25" s="191"/>
      <c r="C25" s="115" t="s">
        <v>61</v>
      </c>
      <c r="D25" s="125">
        <v>76</v>
      </c>
      <c r="E25" s="125">
        <v>51</v>
      </c>
      <c r="F25" s="125">
        <v>76</v>
      </c>
      <c r="G25" s="125">
        <v>51</v>
      </c>
      <c r="H25" s="125">
        <v>51</v>
      </c>
      <c r="I25" s="125" t="s">
        <v>38</v>
      </c>
      <c r="J25" s="125" t="s">
        <v>38</v>
      </c>
      <c r="K25" s="125" t="s">
        <v>38</v>
      </c>
      <c r="L25" s="125">
        <v>51</v>
      </c>
      <c r="M25" s="125">
        <v>51</v>
      </c>
      <c r="N25" s="125">
        <v>51</v>
      </c>
      <c r="O25" s="125">
        <v>76</v>
      </c>
      <c r="P25" s="125">
        <v>70</v>
      </c>
      <c r="Q25" s="125">
        <v>76</v>
      </c>
      <c r="R25" s="125">
        <v>64</v>
      </c>
      <c r="S25" s="6"/>
      <c r="T25" s="6"/>
      <c r="U25" s="6"/>
      <c r="V25" s="6"/>
      <c r="W25" s="6"/>
      <c r="X25" s="6"/>
      <c r="Y25" s="6"/>
      <c r="Z25" s="6"/>
      <c r="AA25" s="6"/>
    </row>
    <row r="26" spans="1:27" ht="16.5" thickBot="1" x14ac:dyDescent="0.25">
      <c r="A26" s="115">
        <v>20</v>
      </c>
      <c r="B26" s="191"/>
      <c r="C26" s="115" t="s">
        <v>62</v>
      </c>
      <c r="D26" s="125">
        <v>71</v>
      </c>
      <c r="E26" s="125">
        <v>71</v>
      </c>
      <c r="F26" s="125">
        <v>57</v>
      </c>
      <c r="G26" s="125">
        <v>48</v>
      </c>
      <c r="H26" s="125" t="s">
        <v>38</v>
      </c>
      <c r="I26" s="125" t="s">
        <v>38</v>
      </c>
      <c r="J26" s="125" t="s">
        <v>38</v>
      </c>
      <c r="K26" s="125" t="s">
        <v>38</v>
      </c>
      <c r="L26" s="125" t="s">
        <v>38</v>
      </c>
      <c r="M26" s="125" t="s">
        <v>38</v>
      </c>
      <c r="N26" s="125">
        <v>52</v>
      </c>
      <c r="O26" s="125">
        <v>71</v>
      </c>
      <c r="P26" s="125">
        <v>71</v>
      </c>
      <c r="Q26" s="125">
        <v>71</v>
      </c>
      <c r="R26" s="125">
        <v>71</v>
      </c>
      <c r="S26" s="6"/>
      <c r="T26" s="6"/>
      <c r="U26" s="6"/>
      <c r="V26" s="6"/>
      <c r="W26" s="6"/>
      <c r="X26" s="6"/>
      <c r="Y26" s="6"/>
      <c r="Z26" s="6"/>
      <c r="AA26" s="6"/>
    </row>
    <row r="27" spans="1:27" ht="16.5" thickBot="1" x14ac:dyDescent="0.25">
      <c r="A27" s="115">
        <v>21</v>
      </c>
      <c r="B27" s="191"/>
      <c r="C27" s="115" t="s">
        <v>63</v>
      </c>
      <c r="D27" s="125">
        <v>93</v>
      </c>
      <c r="E27" s="125">
        <v>77.5</v>
      </c>
      <c r="F27" s="125">
        <v>62</v>
      </c>
      <c r="G27" s="125">
        <v>62</v>
      </c>
      <c r="H27" s="125" t="s">
        <v>38</v>
      </c>
      <c r="I27" s="125">
        <v>51.666666666666664</v>
      </c>
      <c r="J27" s="125">
        <v>54.25</v>
      </c>
      <c r="K27" s="125" t="s">
        <v>38</v>
      </c>
      <c r="L27" s="125">
        <v>62</v>
      </c>
      <c r="M27" s="125">
        <v>62</v>
      </c>
      <c r="N27" s="125" t="s">
        <v>38</v>
      </c>
      <c r="O27" s="125">
        <v>93</v>
      </c>
      <c r="P27" s="125">
        <v>69.75</v>
      </c>
      <c r="Q27" s="125">
        <v>46.5</v>
      </c>
      <c r="R27" s="125">
        <v>77.5</v>
      </c>
      <c r="S27" s="6"/>
      <c r="T27" s="6"/>
      <c r="U27" s="6"/>
      <c r="V27" s="6"/>
      <c r="W27" s="6"/>
      <c r="X27" s="6"/>
      <c r="Y27" s="6"/>
      <c r="Z27" s="6"/>
      <c r="AA27" s="6"/>
    </row>
    <row r="28" spans="1:27" ht="16.5" thickBot="1" x14ac:dyDescent="0.25">
      <c r="A28" s="115">
        <v>22</v>
      </c>
      <c r="B28" s="191"/>
      <c r="C28" s="115" t="s">
        <v>64</v>
      </c>
      <c r="D28" s="125">
        <v>64.666666666666671</v>
      </c>
      <c r="E28" s="125">
        <v>56.583333333333343</v>
      </c>
      <c r="F28" s="125">
        <v>64.666666666666671</v>
      </c>
      <c r="G28" s="125">
        <v>64.666666666666671</v>
      </c>
      <c r="H28" s="125" t="s">
        <v>38</v>
      </c>
      <c r="I28" s="125">
        <v>53.888888888888893</v>
      </c>
      <c r="J28" s="125">
        <v>56.583333333333343</v>
      </c>
      <c r="K28" s="125" t="s">
        <v>38</v>
      </c>
      <c r="L28" s="125">
        <v>64.666666666666671</v>
      </c>
      <c r="M28" s="125">
        <v>64.666666666666671</v>
      </c>
      <c r="N28" s="125" t="s">
        <v>38</v>
      </c>
      <c r="O28" s="125">
        <v>97</v>
      </c>
      <c r="P28" s="125">
        <v>72.750000000000014</v>
      </c>
      <c r="Q28" s="125">
        <v>48.500000000000007</v>
      </c>
      <c r="R28" s="125">
        <v>80.833333333333343</v>
      </c>
      <c r="S28" s="6"/>
      <c r="T28" s="6"/>
      <c r="U28" s="6"/>
      <c r="V28" s="6"/>
      <c r="W28" s="6"/>
      <c r="X28" s="6"/>
      <c r="Y28" s="6"/>
      <c r="Z28" s="6"/>
      <c r="AA28" s="6"/>
    </row>
    <row r="29" spans="1:27" ht="19.5" customHeight="1" thickBot="1" x14ac:dyDescent="0.25">
      <c r="A29" s="115">
        <v>23</v>
      </c>
      <c r="B29" s="191" t="s">
        <v>65</v>
      </c>
      <c r="C29" s="115" t="s">
        <v>66</v>
      </c>
      <c r="D29" s="125">
        <v>75.2</v>
      </c>
      <c r="E29" s="125">
        <v>75.2</v>
      </c>
      <c r="F29" s="125">
        <v>50.133333333333333</v>
      </c>
      <c r="G29" s="125">
        <v>50.133333333333333</v>
      </c>
      <c r="H29" s="125" t="s">
        <v>38</v>
      </c>
      <c r="I29" s="125" t="s">
        <v>38</v>
      </c>
      <c r="J29" s="125" t="s">
        <v>38</v>
      </c>
      <c r="K29" s="125" t="s">
        <v>38</v>
      </c>
      <c r="L29" s="125">
        <v>25.066666666666666</v>
      </c>
      <c r="M29" s="125">
        <v>25.066666666666666</v>
      </c>
      <c r="N29" s="125">
        <v>25.066666666666666</v>
      </c>
      <c r="O29" s="125">
        <v>25.066666666666666</v>
      </c>
      <c r="P29" s="125" t="s">
        <v>38</v>
      </c>
      <c r="Q29" s="125" t="s">
        <v>38</v>
      </c>
      <c r="R29" s="125" t="s">
        <v>38</v>
      </c>
      <c r="S29" s="6"/>
      <c r="T29" s="6"/>
      <c r="U29" s="6"/>
      <c r="V29" s="6"/>
      <c r="W29" s="6"/>
      <c r="X29" s="6"/>
      <c r="Y29" s="6"/>
      <c r="Z29" s="6"/>
      <c r="AA29" s="6"/>
    </row>
    <row r="30" spans="1:27" ht="19.5" customHeight="1" thickBot="1" x14ac:dyDescent="0.25">
      <c r="A30" s="115">
        <v>24</v>
      </c>
      <c r="B30" s="191"/>
      <c r="C30" s="115" t="s">
        <v>68</v>
      </c>
      <c r="D30" s="125">
        <v>72</v>
      </c>
      <c r="E30" s="125">
        <v>72</v>
      </c>
      <c r="F30" s="125" t="s">
        <v>38</v>
      </c>
      <c r="G30" s="125" t="s">
        <v>38</v>
      </c>
      <c r="H30" s="125">
        <v>38</v>
      </c>
      <c r="I30" s="125">
        <v>61</v>
      </c>
      <c r="J30" s="125">
        <v>37</v>
      </c>
      <c r="K30" s="125" t="s">
        <v>38</v>
      </c>
      <c r="L30" s="125" t="s">
        <v>38</v>
      </c>
      <c r="M30" s="125" t="s">
        <v>38</v>
      </c>
      <c r="N30" s="125">
        <v>35</v>
      </c>
      <c r="O30" s="125">
        <v>59</v>
      </c>
      <c r="P30" s="125">
        <v>35</v>
      </c>
      <c r="Q30" s="125">
        <v>22</v>
      </c>
      <c r="R30" s="125">
        <v>72</v>
      </c>
      <c r="S30" s="6"/>
      <c r="T30" s="6"/>
      <c r="U30" s="6"/>
      <c r="V30" s="6"/>
      <c r="W30" s="6"/>
      <c r="X30" s="6"/>
      <c r="Y30" s="6"/>
      <c r="Z30" s="6"/>
      <c r="AA30" s="6"/>
    </row>
    <row r="31" spans="1:27" ht="19.5" customHeight="1" thickBot="1" x14ac:dyDescent="0.25">
      <c r="A31" s="115">
        <v>25</v>
      </c>
      <c r="B31" s="191"/>
      <c r="C31" s="115" t="s">
        <v>69</v>
      </c>
      <c r="D31" s="125">
        <v>64</v>
      </c>
      <c r="E31" s="125">
        <v>64</v>
      </c>
      <c r="F31" s="125">
        <v>52</v>
      </c>
      <c r="G31" s="125">
        <v>40</v>
      </c>
      <c r="H31" s="125" t="s">
        <v>38</v>
      </c>
      <c r="I31" s="125">
        <v>52</v>
      </c>
      <c r="J31" s="125" t="s">
        <v>38</v>
      </c>
      <c r="K31" s="125" t="s">
        <v>38</v>
      </c>
      <c r="L31" s="125">
        <v>47</v>
      </c>
      <c r="M31" s="125" t="s">
        <v>38</v>
      </c>
      <c r="N31" s="125" t="s">
        <v>38</v>
      </c>
      <c r="O31" s="125">
        <v>64</v>
      </c>
      <c r="P31" s="125">
        <v>59</v>
      </c>
      <c r="Q31" s="125">
        <v>59</v>
      </c>
      <c r="R31" s="125">
        <v>59</v>
      </c>
      <c r="S31" s="6"/>
      <c r="T31" s="6"/>
      <c r="U31" s="6"/>
      <c r="V31" s="6"/>
      <c r="W31" s="6"/>
      <c r="X31" s="6"/>
      <c r="Y31" s="6"/>
      <c r="Z31" s="6"/>
      <c r="AA31" s="6"/>
    </row>
    <row r="32" spans="1:27" ht="19.5" customHeight="1" thickBot="1" x14ac:dyDescent="0.25">
      <c r="A32" s="115">
        <v>26</v>
      </c>
      <c r="B32" s="191"/>
      <c r="C32" s="115" t="s">
        <v>70</v>
      </c>
      <c r="D32" s="125">
        <v>76</v>
      </c>
      <c r="E32" s="125">
        <v>70</v>
      </c>
      <c r="F32" s="125">
        <v>50</v>
      </c>
      <c r="G32" s="125" t="s">
        <v>38</v>
      </c>
      <c r="H32" s="125">
        <v>62</v>
      </c>
      <c r="I32" s="125">
        <v>34</v>
      </c>
      <c r="J32" s="125">
        <v>45</v>
      </c>
      <c r="K32" s="125" t="s">
        <v>38</v>
      </c>
      <c r="L32" s="125">
        <v>32</v>
      </c>
      <c r="M32" s="125">
        <v>32</v>
      </c>
      <c r="N32" s="125">
        <v>50</v>
      </c>
      <c r="O32" s="125">
        <v>25</v>
      </c>
      <c r="P32" s="125">
        <v>25</v>
      </c>
      <c r="Q32" s="125" t="s">
        <v>38</v>
      </c>
      <c r="R32" s="125">
        <v>48</v>
      </c>
      <c r="S32" s="6"/>
      <c r="T32" s="6"/>
      <c r="U32" s="6"/>
      <c r="V32" s="6"/>
      <c r="W32" s="6"/>
      <c r="X32" s="6"/>
      <c r="Y32" s="6"/>
      <c r="Z32" s="6"/>
      <c r="AA32" s="6"/>
    </row>
    <row r="33" spans="1:27" ht="19.5" customHeight="1" thickBot="1" x14ac:dyDescent="0.25">
      <c r="A33" s="115">
        <v>27</v>
      </c>
      <c r="B33" s="191"/>
      <c r="C33" s="115" t="s">
        <v>71</v>
      </c>
      <c r="D33" s="125">
        <v>76</v>
      </c>
      <c r="E33" s="125">
        <v>70</v>
      </c>
      <c r="F33" s="125">
        <v>50</v>
      </c>
      <c r="G33" s="125" t="s">
        <v>38</v>
      </c>
      <c r="H33" s="125">
        <v>62</v>
      </c>
      <c r="I33" s="125">
        <v>34</v>
      </c>
      <c r="J33" s="125">
        <v>45</v>
      </c>
      <c r="K33" s="125" t="s">
        <v>38</v>
      </c>
      <c r="L33" s="125">
        <v>32</v>
      </c>
      <c r="M33" s="125">
        <v>32</v>
      </c>
      <c r="N33" s="125">
        <v>50</v>
      </c>
      <c r="O33" s="125">
        <v>25</v>
      </c>
      <c r="P33" s="125">
        <v>25</v>
      </c>
      <c r="Q33" s="125" t="s">
        <v>38</v>
      </c>
      <c r="R33" s="125">
        <v>48</v>
      </c>
      <c r="S33" s="6"/>
      <c r="T33" s="6"/>
      <c r="U33" s="6"/>
      <c r="V33" s="6"/>
      <c r="W33" s="6"/>
      <c r="X33" s="6"/>
      <c r="Y33" s="6"/>
      <c r="Z33" s="6"/>
      <c r="AA33" s="6"/>
    </row>
    <row r="34" spans="1:27" ht="19.5" customHeight="1" thickBot="1" x14ac:dyDescent="0.25">
      <c r="A34" s="115">
        <v>28</v>
      </c>
      <c r="B34" s="191"/>
      <c r="C34" s="115" t="s">
        <v>72</v>
      </c>
      <c r="D34" s="125">
        <v>74</v>
      </c>
      <c r="E34" s="125">
        <v>59</v>
      </c>
      <c r="F34" s="125">
        <v>59</v>
      </c>
      <c r="G34" s="125" t="s">
        <v>38</v>
      </c>
      <c r="H34" s="125" t="s">
        <v>38</v>
      </c>
      <c r="I34" s="125" t="s">
        <v>38</v>
      </c>
      <c r="J34" s="125" t="s">
        <v>38</v>
      </c>
      <c r="K34" s="125" t="s">
        <v>38</v>
      </c>
      <c r="L34" s="125" t="s">
        <v>38</v>
      </c>
      <c r="M34" s="125" t="s">
        <v>38</v>
      </c>
      <c r="N34" s="125" t="s">
        <v>38</v>
      </c>
      <c r="O34" s="125">
        <v>59</v>
      </c>
      <c r="P34" s="125">
        <v>64</v>
      </c>
      <c r="Q34" s="125" t="s">
        <v>38</v>
      </c>
      <c r="R34" s="125">
        <v>59</v>
      </c>
      <c r="S34" s="6"/>
      <c r="T34" s="6"/>
      <c r="U34" s="6"/>
      <c r="V34" s="6"/>
      <c r="W34" s="6"/>
      <c r="X34" s="6"/>
      <c r="Y34" s="6"/>
      <c r="Z34" s="6"/>
      <c r="AA34" s="6"/>
    </row>
    <row r="35" spans="1:27" ht="19.5" customHeight="1" thickBot="1" x14ac:dyDescent="0.25">
      <c r="A35" s="115">
        <v>29</v>
      </c>
      <c r="B35" s="191"/>
      <c r="C35" s="115" t="s">
        <v>73</v>
      </c>
      <c r="D35" s="125">
        <v>92</v>
      </c>
      <c r="E35" s="125">
        <v>92</v>
      </c>
      <c r="F35" s="125" t="s">
        <v>38</v>
      </c>
      <c r="G35" s="125">
        <v>69</v>
      </c>
      <c r="H35" s="125" t="s">
        <v>38</v>
      </c>
      <c r="I35" s="125">
        <v>76.666666666666671</v>
      </c>
      <c r="J35" s="125" t="s">
        <v>38</v>
      </c>
      <c r="K35" s="125" t="s">
        <v>38</v>
      </c>
      <c r="L35" s="125" t="s">
        <v>38</v>
      </c>
      <c r="M35" s="125" t="s">
        <v>38</v>
      </c>
      <c r="N35" s="125" t="s">
        <v>38</v>
      </c>
      <c r="O35" s="125">
        <v>61.333333333333336</v>
      </c>
      <c r="P35" s="125">
        <v>84.333333333333343</v>
      </c>
      <c r="Q35" s="125">
        <v>92</v>
      </c>
      <c r="R35" s="125" t="s">
        <v>38</v>
      </c>
      <c r="S35" s="6"/>
      <c r="T35" s="6"/>
      <c r="U35" s="6"/>
      <c r="V35" s="6"/>
      <c r="W35" s="6"/>
      <c r="X35" s="6"/>
      <c r="Y35" s="6"/>
      <c r="Z35" s="6"/>
      <c r="AA35" s="6"/>
    </row>
    <row r="36" spans="1:27" ht="19.5" customHeight="1" thickBot="1" x14ac:dyDescent="0.25">
      <c r="A36" s="115">
        <v>30</v>
      </c>
      <c r="B36" s="191"/>
      <c r="C36" s="115" t="s">
        <v>74</v>
      </c>
      <c r="D36" s="125">
        <v>94</v>
      </c>
      <c r="E36" s="125">
        <v>86.166666666666671</v>
      </c>
      <c r="F36" s="125">
        <v>78.333333333333329</v>
      </c>
      <c r="G36" s="125" t="s">
        <v>38</v>
      </c>
      <c r="H36" s="125" t="s">
        <v>38</v>
      </c>
      <c r="I36" s="125" t="s">
        <v>38</v>
      </c>
      <c r="J36" s="125" t="s">
        <v>38</v>
      </c>
      <c r="K36" s="125" t="s">
        <v>38</v>
      </c>
      <c r="L36" s="125" t="s">
        <v>38</v>
      </c>
      <c r="M36" s="125" t="s">
        <v>38</v>
      </c>
      <c r="N36" s="125" t="s">
        <v>38</v>
      </c>
      <c r="O36" s="125">
        <v>62.666666666666664</v>
      </c>
      <c r="P36" s="125">
        <v>62.666666666666664</v>
      </c>
      <c r="Q36" s="125" t="s">
        <v>38</v>
      </c>
      <c r="R36" s="125">
        <v>62.666666666666664</v>
      </c>
      <c r="S36" s="6"/>
      <c r="T36" s="6"/>
      <c r="U36" s="6"/>
      <c r="V36" s="6"/>
      <c r="W36" s="6"/>
      <c r="X36" s="6"/>
      <c r="Y36" s="6"/>
      <c r="Z36" s="6"/>
      <c r="AA36" s="6"/>
    </row>
    <row r="37" spans="1:27" ht="19.5" customHeight="1" thickBot="1" x14ac:dyDescent="0.25">
      <c r="A37" s="115">
        <v>31</v>
      </c>
      <c r="B37" s="190" t="s">
        <v>75</v>
      </c>
      <c r="C37" s="115" t="s">
        <v>76</v>
      </c>
      <c r="D37" s="125">
        <v>84.6</v>
      </c>
      <c r="E37" s="125">
        <v>78.73333333333332</v>
      </c>
      <c r="F37" s="125">
        <v>56.4</v>
      </c>
      <c r="G37" s="125" t="s">
        <v>38</v>
      </c>
      <c r="H37" s="125" t="s">
        <v>38</v>
      </c>
      <c r="I37" s="125" t="s">
        <v>38</v>
      </c>
      <c r="J37" s="125" t="s">
        <v>38</v>
      </c>
      <c r="K37" s="125" t="s">
        <v>38</v>
      </c>
      <c r="L37" s="125" t="s">
        <v>38</v>
      </c>
      <c r="M37" s="125" t="s">
        <v>38</v>
      </c>
      <c r="N37" s="125" t="s">
        <v>38</v>
      </c>
      <c r="O37" s="125">
        <v>79.2</v>
      </c>
      <c r="P37" s="125">
        <v>78.73333333333332</v>
      </c>
      <c r="Q37" s="125" t="s">
        <v>38</v>
      </c>
      <c r="R37" s="125">
        <v>56.4</v>
      </c>
      <c r="S37" s="6"/>
      <c r="T37" s="6"/>
      <c r="U37" s="6"/>
      <c r="V37" s="6"/>
      <c r="W37" s="6"/>
      <c r="X37" s="6"/>
      <c r="Y37" s="6"/>
      <c r="Z37" s="6"/>
      <c r="AA37" s="6"/>
    </row>
    <row r="38" spans="1:27" ht="19.5" customHeight="1" thickBot="1" x14ac:dyDescent="0.25">
      <c r="A38" s="115">
        <v>32</v>
      </c>
      <c r="B38" s="191"/>
      <c r="C38" s="115" t="s">
        <v>78</v>
      </c>
      <c r="D38" s="125">
        <v>61.750666666666667</v>
      </c>
      <c r="E38" s="125">
        <v>63.660833333333336</v>
      </c>
      <c r="F38" s="125">
        <v>31.027333333333331</v>
      </c>
      <c r="G38" s="125">
        <v>53.793333333333329</v>
      </c>
      <c r="H38" s="125">
        <v>56.194166666666661</v>
      </c>
      <c r="I38" s="125">
        <v>51.764444444444443</v>
      </c>
      <c r="J38" s="125">
        <v>22.400000000000002</v>
      </c>
      <c r="K38" s="125" t="s">
        <v>38</v>
      </c>
      <c r="L38" s="125">
        <v>25.335833333333337</v>
      </c>
      <c r="M38" s="125">
        <v>57.984444444444449</v>
      </c>
      <c r="N38" s="125">
        <v>53.793333333333329</v>
      </c>
      <c r="O38" s="125">
        <v>61.902000000000008</v>
      </c>
      <c r="P38" s="125">
        <v>76.943999999999988</v>
      </c>
      <c r="Q38" s="125">
        <v>71.457333333333338</v>
      </c>
      <c r="R38" s="125">
        <v>45.17</v>
      </c>
      <c r="S38" s="6"/>
      <c r="T38" s="6"/>
      <c r="U38" s="6"/>
      <c r="V38" s="6"/>
      <c r="W38" s="6"/>
      <c r="X38" s="6"/>
      <c r="Y38" s="6"/>
      <c r="Z38" s="6"/>
      <c r="AA38" s="6"/>
    </row>
    <row r="39" spans="1:27" ht="19.5" customHeight="1" thickBot="1" x14ac:dyDescent="0.25">
      <c r="A39" s="115">
        <v>33</v>
      </c>
      <c r="B39" s="191"/>
      <c r="C39" s="115" t="s">
        <v>79</v>
      </c>
      <c r="D39" s="125">
        <v>78.400000000000006</v>
      </c>
      <c r="E39" s="125">
        <v>78.400000000000006</v>
      </c>
      <c r="F39" s="125">
        <v>52.266666666666666</v>
      </c>
      <c r="G39" s="125">
        <v>52.266666666666666</v>
      </c>
      <c r="H39" s="125" t="s">
        <v>38</v>
      </c>
      <c r="I39" s="125" t="s">
        <v>38</v>
      </c>
      <c r="J39" s="125" t="s">
        <v>38</v>
      </c>
      <c r="K39" s="125" t="s">
        <v>38</v>
      </c>
      <c r="L39" s="125" t="s">
        <v>38</v>
      </c>
      <c r="M39" s="125" t="s">
        <v>38</v>
      </c>
      <c r="N39" s="125" t="s">
        <v>38</v>
      </c>
      <c r="O39" s="125">
        <v>78.400000000000006</v>
      </c>
      <c r="P39" s="125">
        <v>78.400000000000006</v>
      </c>
      <c r="Q39" s="125" t="s">
        <v>38</v>
      </c>
      <c r="R39" s="125">
        <v>52.266666666666666</v>
      </c>
      <c r="S39" s="6"/>
      <c r="T39" s="6"/>
      <c r="U39" s="6"/>
      <c r="V39" s="6"/>
      <c r="W39" s="6"/>
      <c r="X39" s="6"/>
      <c r="Y39" s="6"/>
      <c r="Z39" s="6"/>
      <c r="AA39" s="6"/>
    </row>
    <row r="40" spans="1:27" ht="19.5" customHeight="1" thickBot="1" x14ac:dyDescent="0.25">
      <c r="A40" s="115">
        <v>34</v>
      </c>
      <c r="B40" s="191"/>
      <c r="C40" s="115" t="s">
        <v>80</v>
      </c>
      <c r="D40" s="125">
        <v>79</v>
      </c>
      <c r="E40" s="125">
        <v>79</v>
      </c>
      <c r="F40" s="125">
        <v>52.666666666666671</v>
      </c>
      <c r="G40" s="125">
        <v>52.666666666666671</v>
      </c>
      <c r="H40" s="125" t="s">
        <v>38</v>
      </c>
      <c r="I40" s="125" t="s">
        <v>38</v>
      </c>
      <c r="J40" s="125" t="s">
        <v>38</v>
      </c>
      <c r="K40" s="125" t="s">
        <v>38</v>
      </c>
      <c r="L40" s="125" t="s">
        <v>38</v>
      </c>
      <c r="M40" s="125" t="s">
        <v>38</v>
      </c>
      <c r="N40" s="125">
        <v>52.666666666666671</v>
      </c>
      <c r="O40" s="125">
        <v>79</v>
      </c>
      <c r="P40" s="125">
        <v>59.833333333333336</v>
      </c>
      <c r="Q40" s="125">
        <v>52.666666666666671</v>
      </c>
      <c r="R40" s="125">
        <v>52.666666666666671</v>
      </c>
      <c r="S40" s="6"/>
      <c r="T40" s="6"/>
      <c r="U40" s="6"/>
      <c r="V40" s="6"/>
      <c r="W40" s="6"/>
      <c r="X40" s="6"/>
      <c r="Y40" s="6"/>
      <c r="Z40" s="6"/>
      <c r="AA40" s="6"/>
    </row>
    <row r="41" spans="1:27" ht="19.5" customHeight="1" thickBot="1" x14ac:dyDescent="0.25">
      <c r="A41" s="115">
        <v>35</v>
      </c>
      <c r="B41" s="191"/>
      <c r="C41" s="115" t="s">
        <v>81</v>
      </c>
      <c r="D41" s="125">
        <v>55.733333333333327</v>
      </c>
      <c r="E41" s="125">
        <v>55.933333333333323</v>
      </c>
      <c r="F41" s="125">
        <v>69.916666666666657</v>
      </c>
      <c r="G41" s="125">
        <v>62.2</v>
      </c>
      <c r="H41" s="125" t="s">
        <v>38</v>
      </c>
      <c r="I41" s="125">
        <v>39.333333333333329</v>
      </c>
      <c r="J41" s="125">
        <v>62.133333333333326</v>
      </c>
      <c r="K41" s="125" t="s">
        <v>38</v>
      </c>
      <c r="L41" s="125" t="s">
        <v>38</v>
      </c>
      <c r="M41" s="125" t="s">
        <v>38</v>
      </c>
      <c r="N41" s="125" t="s">
        <v>38</v>
      </c>
      <c r="O41" s="125">
        <v>45.266666666666666</v>
      </c>
      <c r="P41" s="125">
        <v>50.133333333333333</v>
      </c>
      <c r="Q41" s="125">
        <v>41.833333333333336</v>
      </c>
      <c r="R41" s="125">
        <v>23.305555555555557</v>
      </c>
      <c r="S41" s="6"/>
      <c r="T41" s="6"/>
      <c r="U41" s="6"/>
      <c r="V41" s="6"/>
      <c r="W41" s="6"/>
      <c r="X41" s="6"/>
      <c r="Y41" s="6"/>
      <c r="Z41" s="6"/>
      <c r="AA41" s="6"/>
    </row>
    <row r="42" spans="1:27" ht="19.5" customHeight="1" thickBot="1" x14ac:dyDescent="0.25">
      <c r="A42" s="115">
        <v>36</v>
      </c>
      <c r="B42" s="191"/>
      <c r="C42" s="115" t="s">
        <v>82</v>
      </c>
      <c r="D42" s="125">
        <v>70.466666666666669</v>
      </c>
      <c r="E42" s="125">
        <v>76.8</v>
      </c>
      <c r="F42" s="125">
        <v>51.2</v>
      </c>
      <c r="G42" s="125">
        <v>24.833333333333332</v>
      </c>
      <c r="H42" s="125" t="s">
        <v>38</v>
      </c>
      <c r="I42" s="125" t="s">
        <v>38</v>
      </c>
      <c r="J42" s="125" t="s">
        <v>38</v>
      </c>
      <c r="K42" s="125" t="s">
        <v>38</v>
      </c>
      <c r="L42" s="125">
        <v>36.133333333333333</v>
      </c>
      <c r="M42" s="125" t="s">
        <v>38</v>
      </c>
      <c r="N42" s="125">
        <v>51.2</v>
      </c>
      <c r="O42" s="125">
        <v>70.466666666666669</v>
      </c>
      <c r="P42" s="125">
        <v>51.2</v>
      </c>
      <c r="Q42" s="125" t="s">
        <v>38</v>
      </c>
      <c r="R42" s="125">
        <v>70.599999999999994</v>
      </c>
      <c r="S42" s="6"/>
      <c r="T42" s="6"/>
      <c r="U42" s="6"/>
      <c r="V42" s="6"/>
      <c r="W42" s="6"/>
      <c r="X42" s="6"/>
      <c r="Y42" s="6"/>
      <c r="Z42" s="6"/>
      <c r="AA42" s="6"/>
    </row>
    <row r="43" spans="1:27" ht="19.5" customHeight="1" thickBot="1" x14ac:dyDescent="0.25">
      <c r="A43" s="115">
        <v>37</v>
      </c>
      <c r="B43" s="191"/>
      <c r="C43" s="115" t="s">
        <v>83</v>
      </c>
      <c r="D43" s="125">
        <v>82.5</v>
      </c>
      <c r="E43" s="125">
        <v>82.5</v>
      </c>
      <c r="F43" s="125">
        <v>55</v>
      </c>
      <c r="G43" s="125">
        <v>54.83</v>
      </c>
      <c r="H43" s="125">
        <v>64.33</v>
      </c>
      <c r="I43" s="125">
        <v>55.33</v>
      </c>
      <c r="J43" s="125">
        <v>41.33</v>
      </c>
      <c r="K43" s="125" t="s">
        <v>38</v>
      </c>
      <c r="L43" s="125">
        <v>64.11</v>
      </c>
      <c r="M43" s="125" t="s">
        <v>38</v>
      </c>
      <c r="N43" s="125">
        <v>41.5</v>
      </c>
      <c r="O43" s="125">
        <v>75.67</v>
      </c>
      <c r="P43" s="125">
        <v>82.5</v>
      </c>
      <c r="Q43" s="125">
        <v>75.67</v>
      </c>
      <c r="R43" s="125">
        <v>68.67</v>
      </c>
      <c r="S43" s="6"/>
      <c r="T43" s="6"/>
      <c r="U43" s="6"/>
      <c r="V43" s="6"/>
      <c r="W43" s="6"/>
      <c r="X43" s="6"/>
      <c r="Y43" s="6"/>
      <c r="Z43" s="6"/>
      <c r="AA43" s="6"/>
    </row>
    <row r="44" spans="1:27" ht="19.5" customHeight="1" thickBot="1" x14ac:dyDescent="0.25">
      <c r="A44" s="115">
        <v>38</v>
      </c>
      <c r="B44" s="192"/>
      <c r="C44" s="115" t="s">
        <v>84</v>
      </c>
      <c r="D44" s="125">
        <v>82.5</v>
      </c>
      <c r="E44" s="125">
        <v>82.5</v>
      </c>
      <c r="F44" s="125">
        <v>55</v>
      </c>
      <c r="G44" s="125">
        <v>54.833333333333336</v>
      </c>
      <c r="H44" s="125">
        <v>64.333333333333329</v>
      </c>
      <c r="I44" s="125">
        <v>55.333333333333336</v>
      </c>
      <c r="J44" s="125">
        <v>41.333333333333336</v>
      </c>
      <c r="K44" s="125" t="s">
        <v>38</v>
      </c>
      <c r="L44" s="125">
        <v>64.1111111111111</v>
      </c>
      <c r="M44" s="125" t="s">
        <v>38</v>
      </c>
      <c r="N44" s="125">
        <v>41.5</v>
      </c>
      <c r="O44" s="125">
        <v>75.666666666666657</v>
      </c>
      <c r="P44" s="125">
        <v>82.5</v>
      </c>
      <c r="Q44" s="125">
        <v>75.666666666666657</v>
      </c>
      <c r="R44" s="125">
        <v>68.666666666666657</v>
      </c>
      <c r="S44" s="6"/>
      <c r="T44" s="6"/>
      <c r="U44" s="6"/>
      <c r="V44" s="6"/>
      <c r="W44" s="6"/>
      <c r="X44" s="6"/>
      <c r="Y44" s="6"/>
      <c r="Z44" s="6"/>
      <c r="AA44" s="6"/>
    </row>
    <row r="45" spans="1:27" ht="19.5" customHeight="1" thickBot="1" x14ac:dyDescent="0.25">
      <c r="A45" s="115">
        <v>39</v>
      </c>
      <c r="B45" s="190" t="s">
        <v>85</v>
      </c>
      <c r="C45" s="115" t="s">
        <v>86</v>
      </c>
      <c r="D45" s="125">
        <v>77.2</v>
      </c>
      <c r="E45" s="125">
        <v>71.333333333333343</v>
      </c>
      <c r="F45" s="125">
        <v>65.26666666666668</v>
      </c>
      <c r="G45" s="125">
        <v>36.583333333333336</v>
      </c>
      <c r="H45" s="125">
        <v>74.5</v>
      </c>
      <c r="I45" s="125">
        <v>43</v>
      </c>
      <c r="J45" s="125" t="s">
        <v>38</v>
      </c>
      <c r="K45" s="125" t="s">
        <v>38</v>
      </c>
      <c r="L45" s="125">
        <v>49</v>
      </c>
      <c r="M45" s="125">
        <v>59.833333333333336</v>
      </c>
      <c r="N45" s="125">
        <v>66.25</v>
      </c>
      <c r="O45" s="125">
        <v>77.466666666666669</v>
      </c>
      <c r="P45" s="125">
        <v>65.599999999999994</v>
      </c>
      <c r="Q45" s="125">
        <v>47.466666666666669</v>
      </c>
      <c r="R45" s="125">
        <v>59.733333333333334</v>
      </c>
      <c r="S45" s="6"/>
      <c r="T45" s="6"/>
      <c r="U45" s="6"/>
      <c r="V45" s="6"/>
      <c r="W45" s="6"/>
      <c r="X45" s="6"/>
      <c r="Y45" s="6"/>
      <c r="Z45" s="6"/>
      <c r="AA45" s="6"/>
    </row>
    <row r="46" spans="1:27" ht="19.5" customHeight="1" thickBot="1" x14ac:dyDescent="0.25">
      <c r="A46" s="115">
        <v>40</v>
      </c>
      <c r="B46" s="191"/>
      <c r="C46" s="115" t="s">
        <v>88</v>
      </c>
      <c r="D46" s="125">
        <v>69.5</v>
      </c>
      <c r="E46" s="125">
        <v>46.333333333333321</v>
      </c>
      <c r="F46" s="125">
        <v>69.5</v>
      </c>
      <c r="G46" s="125">
        <v>46.333333333333321</v>
      </c>
      <c r="H46" s="125">
        <v>27.222222222222218</v>
      </c>
      <c r="I46" s="125" t="s">
        <v>38</v>
      </c>
      <c r="J46" s="125" t="s">
        <v>38</v>
      </c>
      <c r="K46" s="125" t="s">
        <v>38</v>
      </c>
      <c r="L46" s="125">
        <v>46.333333333333321</v>
      </c>
      <c r="M46" s="125">
        <v>46.333333333333321</v>
      </c>
      <c r="N46" s="125">
        <v>23.166666666666661</v>
      </c>
      <c r="O46" s="125">
        <v>69.5</v>
      </c>
      <c r="P46" s="125">
        <v>66</v>
      </c>
      <c r="Q46" s="125">
        <v>69.5</v>
      </c>
      <c r="R46" s="125">
        <v>61.944444444444436</v>
      </c>
      <c r="S46" s="6"/>
      <c r="T46" s="6"/>
      <c r="U46" s="6"/>
      <c r="V46" s="6"/>
      <c r="W46" s="6"/>
      <c r="X46" s="6"/>
      <c r="Y46" s="6"/>
      <c r="Z46" s="6"/>
      <c r="AA46" s="6"/>
    </row>
    <row r="47" spans="1:27" ht="19.5" customHeight="1" thickBot="1" x14ac:dyDescent="0.25">
      <c r="A47" s="115">
        <v>41</v>
      </c>
      <c r="B47" s="191"/>
      <c r="C47" s="115" t="s">
        <v>89</v>
      </c>
      <c r="D47" s="125">
        <v>78.52</v>
      </c>
      <c r="E47" s="125">
        <v>67.434666666666658</v>
      </c>
      <c r="F47" s="125">
        <v>51.991666666666667</v>
      </c>
      <c r="G47" s="125">
        <v>24.046666666666667</v>
      </c>
      <c r="H47" s="125">
        <v>70.851666666666659</v>
      </c>
      <c r="I47" s="125" t="s">
        <v>38</v>
      </c>
      <c r="J47" s="125" t="s">
        <v>38</v>
      </c>
      <c r="K47" s="125" t="s">
        <v>38</v>
      </c>
      <c r="L47" s="125">
        <v>25.995833333333334</v>
      </c>
      <c r="M47" s="125">
        <v>48.093333333333334</v>
      </c>
      <c r="N47" s="125">
        <v>46.970000000000006</v>
      </c>
      <c r="O47" s="125">
        <v>73.050666666666672</v>
      </c>
      <c r="P47" s="125">
        <v>52.014666666666663</v>
      </c>
      <c r="Q47" s="125">
        <v>67.102666666666664</v>
      </c>
      <c r="R47" s="125">
        <v>32.600833333333334</v>
      </c>
      <c r="S47" s="6"/>
      <c r="T47" s="6"/>
      <c r="U47" s="6"/>
      <c r="V47" s="6"/>
      <c r="W47" s="6"/>
      <c r="X47" s="6"/>
      <c r="Y47" s="6"/>
      <c r="Z47" s="6"/>
      <c r="AA47" s="6"/>
    </row>
    <row r="48" spans="1:27" ht="19.5" customHeight="1" thickBot="1" x14ac:dyDescent="0.25">
      <c r="A48" s="115">
        <v>42</v>
      </c>
      <c r="B48" s="191"/>
      <c r="C48" s="115" t="s">
        <v>90</v>
      </c>
      <c r="D48" s="125">
        <v>88.2</v>
      </c>
      <c r="E48" s="125">
        <v>88.2</v>
      </c>
      <c r="F48" s="125">
        <v>70.8</v>
      </c>
      <c r="G48" s="125">
        <v>53.533333333333339</v>
      </c>
      <c r="H48" s="125">
        <v>17.399999999999999</v>
      </c>
      <c r="I48" s="125">
        <v>29.4</v>
      </c>
      <c r="J48" s="125">
        <v>29.4</v>
      </c>
      <c r="K48" s="125" t="s">
        <v>38</v>
      </c>
      <c r="L48" s="125" t="s">
        <v>38</v>
      </c>
      <c r="M48" s="125" t="s">
        <v>38</v>
      </c>
      <c r="N48" s="125">
        <v>58.8</v>
      </c>
      <c r="O48" s="125">
        <v>88.2</v>
      </c>
      <c r="P48" s="125">
        <v>88.2</v>
      </c>
      <c r="Q48" s="125">
        <v>88.2</v>
      </c>
      <c r="R48" s="125">
        <v>88.2</v>
      </c>
      <c r="S48" s="6"/>
      <c r="T48" s="6"/>
      <c r="U48" s="6"/>
      <c r="V48" s="6"/>
      <c r="W48" s="6"/>
      <c r="X48" s="6"/>
      <c r="Y48" s="6"/>
      <c r="Z48" s="6"/>
      <c r="AA48" s="6"/>
    </row>
    <row r="49" spans="1:27" ht="19.5" customHeight="1" thickBot="1" x14ac:dyDescent="0.25">
      <c r="A49" s="115">
        <v>43</v>
      </c>
      <c r="B49" s="191"/>
      <c r="C49" s="115" t="s">
        <v>91</v>
      </c>
      <c r="D49" s="125">
        <v>97</v>
      </c>
      <c r="E49" s="125">
        <v>97</v>
      </c>
      <c r="F49" s="125">
        <v>97</v>
      </c>
      <c r="G49" s="125" t="s">
        <v>38</v>
      </c>
      <c r="H49" s="125">
        <v>64.666666666666671</v>
      </c>
      <c r="I49" s="125" t="s">
        <v>38</v>
      </c>
      <c r="J49" s="125" t="s">
        <v>38</v>
      </c>
      <c r="K49" s="125" t="s">
        <v>38</v>
      </c>
      <c r="L49" s="125">
        <v>97</v>
      </c>
      <c r="M49" s="125">
        <v>32.333333333333336</v>
      </c>
      <c r="N49" s="125">
        <v>64.666666666666671</v>
      </c>
      <c r="O49" s="125">
        <v>97</v>
      </c>
      <c r="P49" s="125">
        <v>32.333333333333336</v>
      </c>
      <c r="Q49" s="125">
        <v>97</v>
      </c>
      <c r="R49" s="125">
        <v>64.666666666666671</v>
      </c>
      <c r="S49" s="6"/>
      <c r="T49" s="6"/>
      <c r="U49" s="6"/>
      <c r="V49" s="6"/>
      <c r="W49" s="6"/>
      <c r="X49" s="6"/>
      <c r="Y49" s="6"/>
      <c r="Z49" s="6"/>
      <c r="AA49" s="6"/>
    </row>
    <row r="50" spans="1:27" ht="19.5" customHeight="1" thickBot="1" x14ac:dyDescent="0.25">
      <c r="A50" s="115">
        <v>44</v>
      </c>
      <c r="B50" s="191"/>
      <c r="C50" s="115" t="s">
        <v>92</v>
      </c>
      <c r="D50" s="125">
        <v>77</v>
      </c>
      <c r="E50" s="125">
        <v>50</v>
      </c>
      <c r="F50" s="125">
        <v>39</v>
      </c>
      <c r="G50" s="125" t="s">
        <v>38</v>
      </c>
      <c r="H50" s="125" t="s">
        <v>38</v>
      </c>
      <c r="I50" s="125" t="s">
        <v>38</v>
      </c>
      <c r="J50" s="125" t="s">
        <v>38</v>
      </c>
      <c r="K50" s="125" t="s">
        <v>38</v>
      </c>
      <c r="L50" s="125" t="s">
        <v>38</v>
      </c>
      <c r="M50" s="125" t="s">
        <v>38</v>
      </c>
      <c r="N50" s="125" t="s">
        <v>38</v>
      </c>
      <c r="O50" s="125">
        <v>77</v>
      </c>
      <c r="P50" s="125">
        <v>55</v>
      </c>
      <c r="Q50" s="125">
        <v>28</v>
      </c>
      <c r="R50" s="125">
        <v>28</v>
      </c>
      <c r="S50" s="6"/>
      <c r="T50" s="6"/>
      <c r="U50" s="6"/>
      <c r="V50" s="6"/>
      <c r="W50" s="6"/>
      <c r="X50" s="6"/>
      <c r="Y50" s="6"/>
      <c r="Z50" s="6"/>
      <c r="AA50" s="6"/>
    </row>
    <row r="51" spans="1:27" ht="19.5" customHeight="1" thickBot="1" x14ac:dyDescent="0.25">
      <c r="A51" s="115">
        <v>45</v>
      </c>
      <c r="B51" s="191"/>
      <c r="C51" s="115" t="s">
        <v>93</v>
      </c>
      <c r="D51" s="125">
        <v>78</v>
      </c>
      <c r="E51" s="125">
        <v>73</v>
      </c>
      <c r="F51" s="125">
        <v>52</v>
      </c>
      <c r="G51" s="125" t="s">
        <v>38</v>
      </c>
      <c r="H51" s="125" t="s">
        <v>38</v>
      </c>
      <c r="I51" s="125" t="s">
        <v>38</v>
      </c>
      <c r="J51" s="125" t="s">
        <v>38</v>
      </c>
      <c r="K51" s="125" t="s">
        <v>38</v>
      </c>
      <c r="L51" s="125" t="s">
        <v>38</v>
      </c>
      <c r="M51" s="125" t="s">
        <v>38</v>
      </c>
      <c r="N51" s="125" t="s">
        <v>38</v>
      </c>
      <c r="O51" s="125">
        <v>73</v>
      </c>
      <c r="P51" s="125">
        <v>78</v>
      </c>
      <c r="Q51" s="125">
        <v>52</v>
      </c>
      <c r="R51" s="125">
        <v>52</v>
      </c>
      <c r="S51" s="6"/>
      <c r="T51" s="6"/>
      <c r="U51" s="6"/>
      <c r="V51" s="6"/>
      <c r="W51" s="6"/>
      <c r="X51" s="6"/>
      <c r="Y51" s="6"/>
      <c r="Z51" s="6"/>
      <c r="AA51" s="6"/>
    </row>
    <row r="52" spans="1:27" ht="19.5" customHeight="1" thickBot="1" x14ac:dyDescent="0.25">
      <c r="A52" s="115">
        <v>46</v>
      </c>
      <c r="B52" s="191"/>
      <c r="C52" s="115" t="s">
        <v>94</v>
      </c>
      <c r="D52" s="125">
        <v>92.302405498281786</v>
      </c>
      <c r="E52" s="125">
        <v>76.769759450171833</v>
      </c>
      <c r="F52" s="125">
        <v>79.896907216494839</v>
      </c>
      <c r="G52" s="125" t="s">
        <v>38</v>
      </c>
      <c r="H52" s="125">
        <v>77.067583046964486</v>
      </c>
      <c r="I52" s="125" t="s">
        <v>38</v>
      </c>
      <c r="J52" s="125" t="s">
        <v>38</v>
      </c>
      <c r="K52" s="125" t="s">
        <v>38</v>
      </c>
      <c r="L52" s="125">
        <v>73.831615120274904</v>
      </c>
      <c r="M52" s="125" t="s">
        <v>38</v>
      </c>
      <c r="N52" s="125" t="s">
        <v>38</v>
      </c>
      <c r="O52" s="125">
        <v>92.302405498281786</v>
      </c>
      <c r="P52" s="125">
        <v>84.604810996563572</v>
      </c>
      <c r="Q52" s="125">
        <v>92.302405498281786</v>
      </c>
      <c r="R52" s="125">
        <v>69.369988545246272</v>
      </c>
      <c r="S52" s="6"/>
      <c r="T52" s="6"/>
      <c r="U52" s="6"/>
      <c r="V52" s="6"/>
      <c r="W52" s="6"/>
      <c r="X52" s="6"/>
      <c r="Y52" s="6"/>
      <c r="Z52" s="6"/>
      <c r="AA52" s="6"/>
    </row>
    <row r="53" spans="1:27" ht="19.5" customHeight="1" thickBot="1" x14ac:dyDescent="0.25">
      <c r="A53" s="115">
        <v>47</v>
      </c>
      <c r="B53" s="192"/>
      <c r="C53" s="115" t="s">
        <v>95</v>
      </c>
      <c r="D53" s="125">
        <v>77.731333333333325</v>
      </c>
      <c r="E53" s="125">
        <v>74.74166666666666</v>
      </c>
      <c r="F53" s="125">
        <v>59.793333333333329</v>
      </c>
      <c r="G53" s="125">
        <v>29.896666666666665</v>
      </c>
      <c r="H53" s="125">
        <v>79.724444444444444</v>
      </c>
      <c r="I53" s="125" t="s">
        <v>38</v>
      </c>
      <c r="J53" s="125" t="s">
        <v>38</v>
      </c>
      <c r="K53" s="125" t="s">
        <v>38</v>
      </c>
      <c r="L53" s="125">
        <v>44.844999999999999</v>
      </c>
      <c r="M53" s="125">
        <v>59.793333333333329</v>
      </c>
      <c r="N53" s="125">
        <v>59.793333333333329</v>
      </c>
      <c r="O53" s="125">
        <v>73.246833333333342</v>
      </c>
      <c r="P53" s="125">
        <v>55.308833333333325</v>
      </c>
      <c r="Q53" s="125">
        <v>77.731333333333325</v>
      </c>
      <c r="R53" s="125">
        <v>44.844999999999999</v>
      </c>
      <c r="S53" s="6"/>
      <c r="T53" s="6"/>
      <c r="U53" s="6"/>
      <c r="V53" s="6"/>
      <c r="W53" s="6"/>
      <c r="X53" s="6"/>
      <c r="Y53" s="6"/>
      <c r="Z53" s="6"/>
      <c r="AA53" s="6"/>
    </row>
    <row r="54" spans="1:27" ht="19.5" customHeight="1" thickBot="1" x14ac:dyDescent="0.25">
      <c r="A54" s="115">
        <v>48</v>
      </c>
      <c r="B54" s="190" t="s">
        <v>96</v>
      </c>
      <c r="C54" s="115" t="s">
        <v>98</v>
      </c>
      <c r="D54" s="125">
        <v>46.773123448940986</v>
      </c>
      <c r="E54" s="125">
        <v>50.144607459211755</v>
      </c>
      <c r="F54" s="125">
        <v>50.144607459211755</v>
      </c>
      <c r="G54" s="125" t="s">
        <v>38</v>
      </c>
      <c r="H54" s="125">
        <v>22.791590649417664</v>
      </c>
      <c r="I54" s="125" t="s">
        <v>38</v>
      </c>
      <c r="J54" s="125" t="s">
        <v>38</v>
      </c>
      <c r="K54" s="125" t="s">
        <v>38</v>
      </c>
      <c r="L54" s="125" t="s">
        <v>38</v>
      </c>
      <c r="M54" s="125" t="s">
        <v>38</v>
      </c>
      <c r="N54" s="125" t="s">
        <v>38</v>
      </c>
      <c r="O54" s="125">
        <v>50.4406581711632</v>
      </c>
      <c r="P54" s="125">
        <v>33.627105447442133</v>
      </c>
      <c r="Q54" s="125" t="s">
        <v>38</v>
      </c>
      <c r="R54" s="125">
        <v>33.627105447442133</v>
      </c>
      <c r="S54" s="6"/>
      <c r="T54" s="6"/>
      <c r="U54" s="6"/>
      <c r="V54" s="6"/>
      <c r="W54" s="6"/>
      <c r="X54" s="6"/>
      <c r="Y54" s="6"/>
      <c r="Z54" s="6"/>
      <c r="AA54" s="6"/>
    </row>
    <row r="55" spans="1:27" ht="19.5" customHeight="1" thickBot="1" x14ac:dyDescent="0.25">
      <c r="A55" s="115">
        <v>49</v>
      </c>
      <c r="B55" s="191"/>
      <c r="C55" s="115" t="s">
        <v>99</v>
      </c>
      <c r="D55" s="125">
        <v>51.478252442508939</v>
      </c>
      <c r="E55" s="125">
        <v>15.799250610627235</v>
      </c>
      <c r="F55" s="125" t="s">
        <v>38</v>
      </c>
      <c r="G55" s="125" t="s">
        <v>38</v>
      </c>
      <c r="H55" s="125" t="s">
        <v>38</v>
      </c>
      <c r="I55" s="125" t="s">
        <v>38</v>
      </c>
      <c r="J55" s="125" t="s">
        <v>38</v>
      </c>
      <c r="K55" s="125" t="s">
        <v>38</v>
      </c>
      <c r="L55" s="125" t="s">
        <v>38</v>
      </c>
      <c r="M55" s="125" t="s">
        <v>38</v>
      </c>
      <c r="N55" s="125" t="s">
        <v>38</v>
      </c>
      <c r="O55" s="125">
        <v>43.689160682209319</v>
      </c>
      <c r="P55" s="125">
        <v>43.689160682209319</v>
      </c>
      <c r="Q55" s="125" t="s">
        <v>38</v>
      </c>
      <c r="R55" s="125">
        <v>43.689160682209319</v>
      </c>
      <c r="S55" s="6"/>
      <c r="T55" s="6"/>
      <c r="U55" s="6"/>
      <c r="V55" s="6"/>
      <c r="W55" s="6"/>
      <c r="X55" s="6"/>
      <c r="Y55" s="6"/>
      <c r="Z55" s="6"/>
      <c r="AA55" s="6"/>
    </row>
    <row r="56" spans="1:27" ht="19.5" customHeight="1" thickBot="1" x14ac:dyDescent="0.25">
      <c r="A56" s="115">
        <v>50</v>
      </c>
      <c r="B56" s="191"/>
      <c r="C56" s="115" t="s">
        <v>100</v>
      </c>
      <c r="D56" s="125">
        <v>46.773123448940986</v>
      </c>
      <c r="E56" s="125">
        <v>43.105588726718757</v>
      </c>
      <c r="F56" s="125">
        <v>43.105588726718757</v>
      </c>
      <c r="G56" s="125" t="s">
        <v>38</v>
      </c>
      <c r="H56" s="125">
        <v>22.791590649417664</v>
      </c>
      <c r="I56" s="125" t="s">
        <v>38</v>
      </c>
      <c r="J56" s="125" t="s">
        <v>38</v>
      </c>
      <c r="K56" s="125" t="s">
        <v>38</v>
      </c>
      <c r="L56" s="125" t="s">
        <v>38</v>
      </c>
      <c r="M56" s="125" t="s">
        <v>38</v>
      </c>
      <c r="N56" s="125" t="s">
        <v>38</v>
      </c>
      <c r="O56" s="125">
        <v>50.4406581711632</v>
      </c>
      <c r="P56" s="125">
        <v>33.627105447442133</v>
      </c>
      <c r="Q56" s="125" t="s">
        <v>38</v>
      </c>
      <c r="R56" s="125">
        <v>33.627105447442133</v>
      </c>
      <c r="S56" s="6"/>
      <c r="T56" s="6"/>
      <c r="U56" s="6"/>
      <c r="V56" s="6"/>
      <c r="W56" s="6"/>
      <c r="X56" s="6"/>
      <c r="Y56" s="6"/>
      <c r="Z56" s="6"/>
      <c r="AA56" s="6"/>
    </row>
    <row r="57" spans="1:27" ht="19.5" customHeight="1" thickBot="1" x14ac:dyDescent="0.25">
      <c r="A57" s="115">
        <v>51</v>
      </c>
      <c r="B57" s="191"/>
      <c r="C57" s="115" t="s">
        <v>101</v>
      </c>
      <c r="D57" s="125">
        <v>91.769667900783176</v>
      </c>
      <c r="E57" s="125">
        <v>67.857316293473588</v>
      </c>
      <c r="F57" s="125">
        <v>46.584283741515662</v>
      </c>
      <c r="G57" s="125">
        <v>73.983633475805576</v>
      </c>
      <c r="H57" s="125" t="s">
        <v>38</v>
      </c>
      <c r="I57" s="125" t="s">
        <v>38</v>
      </c>
      <c r="J57" s="125" t="s">
        <v>38</v>
      </c>
      <c r="K57" s="125" t="s">
        <v>38</v>
      </c>
      <c r="L57" s="125" t="s">
        <v>38</v>
      </c>
      <c r="M57" s="125" t="s">
        <v>38</v>
      </c>
      <c r="N57" s="125" t="s">
        <v>38</v>
      </c>
      <c r="O57" s="125">
        <v>80.235574573529803</v>
      </c>
      <c r="P57" s="125">
        <v>80.235574573529803</v>
      </c>
      <c r="Q57" s="125">
        <v>86.408847301879575</v>
      </c>
      <c r="R57" s="125" t="s">
        <v>38</v>
      </c>
      <c r="S57" s="6"/>
      <c r="T57" s="6"/>
      <c r="U57" s="6"/>
      <c r="V57" s="6"/>
      <c r="W57" s="6"/>
      <c r="X57" s="6"/>
      <c r="Y57" s="6"/>
      <c r="Z57" s="6"/>
      <c r="AA57" s="6"/>
    </row>
    <row r="58" spans="1:27" ht="19.5" customHeight="1" thickBot="1" x14ac:dyDescent="0.25">
      <c r="A58" s="115">
        <v>52</v>
      </c>
      <c r="B58" s="191"/>
      <c r="C58" s="115" t="s">
        <v>102</v>
      </c>
      <c r="D58" s="125">
        <v>57.080643144115967</v>
      </c>
      <c r="E58" s="125">
        <v>54.976437377441073</v>
      </c>
      <c r="F58" s="125">
        <v>57.080643144115967</v>
      </c>
      <c r="G58" s="125" t="s">
        <v>38</v>
      </c>
      <c r="H58" s="125" t="s">
        <v>38</v>
      </c>
      <c r="I58" s="125" t="s">
        <v>38</v>
      </c>
      <c r="J58" s="125" t="s">
        <v>38</v>
      </c>
      <c r="K58" s="125" t="s">
        <v>38</v>
      </c>
      <c r="L58" s="125" t="s">
        <v>38</v>
      </c>
      <c r="M58" s="125" t="s">
        <v>38</v>
      </c>
      <c r="N58" s="125">
        <v>19.026881048038653</v>
      </c>
      <c r="O58" s="125"/>
      <c r="P58" s="125">
        <v>38.053762096077307</v>
      </c>
      <c r="Q58" s="125" t="s">
        <v>38</v>
      </c>
      <c r="R58" s="125" t="s">
        <v>38</v>
      </c>
      <c r="S58" s="6"/>
      <c r="T58" s="6"/>
      <c r="U58" s="6"/>
      <c r="V58" s="6"/>
      <c r="W58" s="6"/>
      <c r="X58" s="6"/>
      <c r="Y58" s="6"/>
      <c r="Z58" s="6"/>
      <c r="AA58" s="6"/>
    </row>
    <row r="59" spans="1:27" ht="19.5" customHeight="1" thickBot="1" x14ac:dyDescent="0.25">
      <c r="A59" s="115">
        <v>53</v>
      </c>
      <c r="B59" s="191"/>
      <c r="C59" s="115" t="s">
        <v>103</v>
      </c>
      <c r="D59" s="125">
        <v>88.070692194403549</v>
      </c>
      <c r="E59" s="125">
        <v>58.713794796269028</v>
      </c>
      <c r="F59" s="125">
        <v>58.785796105383746</v>
      </c>
      <c r="G59" s="125" t="s">
        <v>38</v>
      </c>
      <c r="H59" s="125">
        <v>88.070692194403549</v>
      </c>
      <c r="I59" s="125" t="s">
        <v>38</v>
      </c>
      <c r="J59" s="125" t="s">
        <v>38</v>
      </c>
      <c r="K59" s="125" t="s">
        <v>38</v>
      </c>
      <c r="L59" s="125" t="s">
        <v>38</v>
      </c>
      <c r="M59" s="125" t="s">
        <v>38</v>
      </c>
      <c r="N59" s="125" t="s">
        <v>38</v>
      </c>
      <c r="O59" s="125">
        <v>58.713794796269028</v>
      </c>
      <c r="P59" s="125">
        <v>71.31075110456554</v>
      </c>
      <c r="Q59" s="125">
        <v>88.070692194403549</v>
      </c>
      <c r="R59" s="125">
        <v>58.713794796269028</v>
      </c>
      <c r="S59" s="6"/>
      <c r="T59" s="6"/>
      <c r="U59" s="6"/>
      <c r="V59" s="6"/>
      <c r="W59" s="6"/>
      <c r="X59" s="6"/>
      <c r="Y59" s="6"/>
      <c r="Z59" s="6"/>
      <c r="AA59" s="6"/>
    </row>
    <row r="60" spans="1:27" ht="19.5" customHeight="1" thickBot="1" x14ac:dyDescent="0.25">
      <c r="A60" s="115">
        <v>54</v>
      </c>
      <c r="B60" s="191"/>
      <c r="C60" s="115" t="s">
        <v>104</v>
      </c>
      <c r="D60" s="125">
        <v>73.010204081632665</v>
      </c>
      <c r="E60" s="125">
        <v>48.673469387755105</v>
      </c>
      <c r="F60" s="125">
        <v>48.979591836734699</v>
      </c>
      <c r="G60" s="125" t="s">
        <v>38</v>
      </c>
      <c r="H60" s="125">
        <v>73.010204081632665</v>
      </c>
      <c r="I60" s="125" t="s">
        <v>38</v>
      </c>
      <c r="J60" s="125" t="s">
        <v>38</v>
      </c>
      <c r="K60" s="125" t="s">
        <v>38</v>
      </c>
      <c r="L60" s="125" t="s">
        <v>38</v>
      </c>
      <c r="M60" s="125" t="s">
        <v>38</v>
      </c>
      <c r="N60" s="125" t="s">
        <v>38</v>
      </c>
      <c r="O60" s="125">
        <v>48.673469387755105</v>
      </c>
      <c r="P60" s="125">
        <v>53.571428571428577</v>
      </c>
      <c r="Q60" s="125">
        <v>73.010204081632665</v>
      </c>
      <c r="R60" s="125">
        <v>24.336734693877553</v>
      </c>
      <c r="S60" s="6"/>
      <c r="T60" s="6"/>
      <c r="U60" s="6"/>
      <c r="V60" s="6"/>
      <c r="W60" s="6"/>
      <c r="X60" s="6"/>
      <c r="Y60" s="6"/>
      <c r="Z60" s="6"/>
      <c r="AA60" s="6"/>
    </row>
    <row r="61" spans="1:27" ht="19.5" customHeight="1" thickBot="1" x14ac:dyDescent="0.25">
      <c r="A61" s="115">
        <v>55</v>
      </c>
      <c r="B61" s="192"/>
      <c r="C61" s="115" t="s">
        <v>105</v>
      </c>
      <c r="D61" s="125">
        <v>100</v>
      </c>
      <c r="E61" s="125">
        <v>100</v>
      </c>
      <c r="F61" s="125">
        <v>87.5</v>
      </c>
      <c r="G61" s="125">
        <v>100</v>
      </c>
      <c r="H61" s="125">
        <v>100</v>
      </c>
      <c r="I61" s="125">
        <v>83.333333333333343</v>
      </c>
      <c r="J61" s="125">
        <v>66.666666666666671</v>
      </c>
      <c r="K61" s="125">
        <v>83.333333333333343</v>
      </c>
      <c r="L61" s="125">
        <v>100</v>
      </c>
      <c r="M61" s="125">
        <v>100</v>
      </c>
      <c r="N61" s="125">
        <v>100</v>
      </c>
      <c r="O61" s="125">
        <v>100</v>
      </c>
      <c r="P61" s="125">
        <v>100</v>
      </c>
      <c r="Q61" s="125">
        <v>100</v>
      </c>
      <c r="R61" s="125">
        <v>100</v>
      </c>
      <c r="S61" s="6"/>
      <c r="T61" s="6"/>
      <c r="U61" s="6"/>
      <c r="V61" s="6"/>
      <c r="W61" s="6"/>
      <c r="X61" s="6"/>
      <c r="Y61" s="6"/>
      <c r="Z61" s="6"/>
      <c r="AA61" s="6"/>
    </row>
    <row r="62" spans="1:27" ht="19.5" customHeight="1" thickBot="1" x14ac:dyDescent="0.25">
      <c r="A62" s="115">
        <v>56</v>
      </c>
      <c r="B62" s="190" t="s">
        <v>108</v>
      </c>
      <c r="C62" s="115" t="s">
        <v>107</v>
      </c>
      <c r="D62" s="125">
        <v>71.298651526565067</v>
      </c>
      <c r="E62" s="125">
        <v>68.576817178790861</v>
      </c>
      <c r="F62" s="125">
        <v>68.576817178790861</v>
      </c>
      <c r="G62" s="125" t="s">
        <v>38</v>
      </c>
      <c r="H62" s="125">
        <v>34.698014692375594</v>
      </c>
      <c r="I62" s="125" t="s">
        <v>38</v>
      </c>
      <c r="J62" s="125" t="s">
        <v>38</v>
      </c>
      <c r="K62" s="125" t="s">
        <v>38</v>
      </c>
      <c r="L62" s="125" t="s">
        <v>38</v>
      </c>
      <c r="M62" s="125" t="s">
        <v>38</v>
      </c>
      <c r="N62" s="125" t="s">
        <v>38</v>
      </c>
      <c r="O62" s="125">
        <v>55.51536440575444</v>
      </c>
      <c r="P62" s="125">
        <v>41.830729370379274</v>
      </c>
      <c r="Q62" s="125" t="s">
        <v>38</v>
      </c>
      <c r="R62" s="125">
        <v>41.830729370379274</v>
      </c>
      <c r="S62" s="6"/>
      <c r="T62" s="6"/>
      <c r="U62" s="6"/>
      <c r="V62" s="6"/>
      <c r="W62" s="6"/>
      <c r="X62" s="6"/>
      <c r="Y62" s="6"/>
      <c r="Z62" s="6"/>
      <c r="AA62" s="6"/>
    </row>
    <row r="63" spans="1:27" ht="19.5" customHeight="1" thickBot="1" x14ac:dyDescent="0.25">
      <c r="A63" s="115">
        <v>57</v>
      </c>
      <c r="B63" s="191"/>
      <c r="C63" s="115" t="s">
        <v>109</v>
      </c>
      <c r="D63" s="125">
        <v>52.729338327091142</v>
      </c>
      <c r="E63" s="125" t="s">
        <v>38</v>
      </c>
      <c r="F63" s="125">
        <v>29.203495630461919</v>
      </c>
      <c r="G63" s="125">
        <v>52.298277153558061</v>
      </c>
      <c r="H63" s="125" t="s">
        <v>38</v>
      </c>
      <c r="I63" s="125" t="s">
        <v>38</v>
      </c>
      <c r="J63" s="125">
        <v>57.848439450686648</v>
      </c>
      <c r="K63" s="125" t="s">
        <v>38</v>
      </c>
      <c r="L63" s="125" t="s">
        <v>38</v>
      </c>
      <c r="M63" s="125" t="s">
        <v>38</v>
      </c>
      <c r="N63" s="125" t="s">
        <v>38</v>
      </c>
      <c r="O63" s="125">
        <v>66.692259675405751</v>
      </c>
      <c r="P63" s="125">
        <v>86.176404494382041</v>
      </c>
      <c r="Q63" s="125">
        <v>33.603245942571789</v>
      </c>
      <c r="R63" s="125">
        <v>38.530087390761544</v>
      </c>
      <c r="S63" s="6"/>
      <c r="T63" s="6"/>
      <c r="U63" s="6"/>
      <c r="V63" s="6"/>
      <c r="W63" s="6"/>
      <c r="X63" s="6"/>
      <c r="Y63" s="6"/>
      <c r="Z63" s="6"/>
      <c r="AA63" s="6"/>
    </row>
    <row r="64" spans="1:27" ht="19.5" customHeight="1" thickBot="1" x14ac:dyDescent="0.25">
      <c r="A64" s="115">
        <v>58</v>
      </c>
      <c r="B64" s="191"/>
      <c r="C64" s="115" t="s">
        <v>110</v>
      </c>
      <c r="D64" s="125">
        <v>54.100583547920117</v>
      </c>
      <c r="E64" s="125" t="s">
        <v>38</v>
      </c>
      <c r="F64" s="125">
        <v>53.130763416477713</v>
      </c>
      <c r="G64" s="125">
        <v>79.696145124716551</v>
      </c>
      <c r="H64" s="125">
        <v>52.716931216931222</v>
      </c>
      <c r="I64" s="125">
        <v>85.515065913371004</v>
      </c>
      <c r="J64" s="125">
        <v>85.515065913371004</v>
      </c>
      <c r="K64" s="125" t="s">
        <v>38</v>
      </c>
      <c r="L64" s="125" t="s">
        <v>38</v>
      </c>
      <c r="M64" s="125" t="s">
        <v>38</v>
      </c>
      <c r="N64" s="125" t="s">
        <v>38</v>
      </c>
      <c r="O64" s="125">
        <v>34.176547266740975</v>
      </c>
      <c r="P64" s="125">
        <v>54.100583547920117</v>
      </c>
      <c r="Q64" s="125" t="s">
        <v>38</v>
      </c>
      <c r="R64" s="125">
        <v>81.150875321880164</v>
      </c>
      <c r="S64" s="6"/>
      <c r="T64" s="6"/>
      <c r="U64" s="6"/>
      <c r="V64" s="6"/>
      <c r="W64" s="6"/>
      <c r="X64" s="6"/>
      <c r="Y64" s="6"/>
      <c r="Z64" s="6"/>
      <c r="AA64" s="6"/>
    </row>
    <row r="65" spans="1:27" ht="19.5" customHeight="1" thickBot="1" x14ac:dyDescent="0.25">
      <c r="A65" s="115">
        <v>59</v>
      </c>
      <c r="B65" s="191"/>
      <c r="C65" s="115" t="s">
        <v>111</v>
      </c>
      <c r="D65" s="125">
        <v>91.326530612244923</v>
      </c>
      <c r="E65" s="125">
        <v>91.326530612244923</v>
      </c>
      <c r="F65" s="125">
        <v>91.326530612244923</v>
      </c>
      <c r="G65" s="125">
        <v>91.326530612244923</v>
      </c>
      <c r="H65" s="125">
        <v>71.031746031746039</v>
      </c>
      <c r="I65" s="125" t="s">
        <v>38</v>
      </c>
      <c r="J65" s="125" t="s">
        <v>38</v>
      </c>
      <c r="K65" s="125">
        <v>76.105442176870767</v>
      </c>
      <c r="L65" s="125">
        <v>76.105442176870767</v>
      </c>
      <c r="M65" s="125">
        <v>91.326530612244923</v>
      </c>
      <c r="N65" s="125">
        <v>91.326530612244923</v>
      </c>
      <c r="O65" s="125">
        <v>91.326530612244923</v>
      </c>
      <c r="P65" s="125">
        <v>91.326530612244923</v>
      </c>
      <c r="Q65" s="125">
        <v>76.105442176870767</v>
      </c>
      <c r="R65" s="125">
        <v>91.326530612244923</v>
      </c>
      <c r="S65" s="6"/>
      <c r="T65" s="6"/>
      <c r="U65" s="6"/>
      <c r="V65" s="6"/>
      <c r="W65" s="6"/>
      <c r="X65" s="6"/>
      <c r="Y65" s="6"/>
      <c r="Z65" s="6"/>
      <c r="AA65" s="6"/>
    </row>
    <row r="66" spans="1:27" ht="19.5" customHeight="1" thickBot="1" x14ac:dyDescent="0.25">
      <c r="A66" s="115">
        <v>60</v>
      </c>
      <c r="B66" s="191"/>
      <c r="C66" s="115" t="s">
        <v>112</v>
      </c>
      <c r="D66" s="125">
        <v>100</v>
      </c>
      <c r="E66" s="125">
        <v>100</v>
      </c>
      <c r="F66" s="125">
        <v>87.5</v>
      </c>
      <c r="G66" s="125">
        <v>100</v>
      </c>
      <c r="H66" s="125">
        <v>100</v>
      </c>
      <c r="I66" s="125">
        <v>83.333333333333343</v>
      </c>
      <c r="J66" s="125">
        <v>66.666666666666671</v>
      </c>
      <c r="K66" s="125">
        <v>83.333333333333343</v>
      </c>
      <c r="L66" s="125">
        <v>100</v>
      </c>
      <c r="M66" s="125">
        <v>100</v>
      </c>
      <c r="N66" s="125">
        <v>100</v>
      </c>
      <c r="O66" s="125">
        <v>100</v>
      </c>
      <c r="P66" s="125">
        <v>100</v>
      </c>
      <c r="Q66" s="125">
        <v>100</v>
      </c>
      <c r="R66" s="125">
        <v>100</v>
      </c>
      <c r="S66" s="6"/>
      <c r="T66" s="6"/>
      <c r="U66" s="6"/>
      <c r="V66" s="6"/>
      <c r="W66" s="6"/>
      <c r="X66" s="6"/>
      <c r="Y66" s="6"/>
      <c r="Z66" s="6"/>
      <c r="AA66" s="6"/>
    </row>
    <row r="67" spans="1:27" ht="19.5" customHeight="1" thickBot="1" x14ac:dyDescent="0.25">
      <c r="A67" s="115">
        <v>61</v>
      </c>
      <c r="B67" s="192"/>
      <c r="C67" s="115" t="s">
        <v>113</v>
      </c>
      <c r="D67" s="125" t="s">
        <v>38</v>
      </c>
      <c r="E67" s="125" t="s">
        <v>38</v>
      </c>
      <c r="F67" s="125">
        <v>30.612244897959187</v>
      </c>
      <c r="G67" s="125">
        <v>91.83673469387756</v>
      </c>
      <c r="H67" s="125">
        <v>61.224489795918373</v>
      </c>
      <c r="I67" s="125">
        <v>30.612244897959187</v>
      </c>
      <c r="J67" s="125">
        <v>76.530612244897966</v>
      </c>
      <c r="K67" s="125">
        <v>71.428571428571431</v>
      </c>
      <c r="L67" s="125">
        <v>68.877551020408163</v>
      </c>
      <c r="M67" s="125">
        <v>61.224489795918373</v>
      </c>
      <c r="N67" s="125">
        <v>61.224489795918373</v>
      </c>
      <c r="O67" s="125">
        <v>61.224489795918373</v>
      </c>
      <c r="P67" s="125">
        <v>91.83673469387756</v>
      </c>
      <c r="Q67" s="125">
        <v>63.137755102040821</v>
      </c>
      <c r="R67" s="125" t="s">
        <v>38</v>
      </c>
      <c r="S67" s="6"/>
      <c r="T67" s="6"/>
      <c r="U67" s="6"/>
      <c r="V67" s="6"/>
      <c r="W67" s="6"/>
      <c r="X67" s="6"/>
      <c r="Y67" s="6"/>
      <c r="Z67" s="6"/>
      <c r="AA67" s="6"/>
    </row>
    <row r="68" spans="1:27" ht="33" customHeight="1" thickBot="1" x14ac:dyDescent="0.25">
      <c r="A68" s="205" t="s">
        <v>114</v>
      </c>
      <c r="B68" s="206"/>
      <c r="C68" s="122" t="s">
        <v>115</v>
      </c>
      <c r="D68" s="154">
        <f t="shared" ref="D68:R68" si="0">AVERAGE(D7:D67)</f>
        <v>75.919920269557139</v>
      </c>
      <c r="E68" s="154">
        <f t="shared" si="0"/>
        <v>69.228492489345697</v>
      </c>
      <c r="F68" s="154">
        <f t="shared" si="0"/>
        <v>58.59001322982509</v>
      </c>
      <c r="G68" s="154">
        <f t="shared" si="0"/>
        <v>57.377212347751808</v>
      </c>
      <c r="H68" s="154">
        <f t="shared" si="0"/>
        <v>57.316400300849139</v>
      </c>
      <c r="I68" s="154">
        <f t="shared" si="0"/>
        <v>52.386847461121071</v>
      </c>
      <c r="J68" s="154">
        <f t="shared" si="0"/>
        <v>49.407301035820915</v>
      </c>
      <c r="K68" s="154">
        <f t="shared" si="0"/>
        <v>66.922335600907047</v>
      </c>
      <c r="L68" s="154">
        <f t="shared" si="0"/>
        <v>54.145493181340008</v>
      </c>
      <c r="M68" s="154">
        <f t="shared" si="0"/>
        <v>53.319572400388736</v>
      </c>
      <c r="N68" s="154">
        <f t="shared" si="0"/>
        <v>52.894870165156377</v>
      </c>
      <c r="O68" s="154">
        <f t="shared" si="0"/>
        <v>65.748380391523654</v>
      </c>
      <c r="P68" s="154">
        <f t="shared" si="0"/>
        <v>63.36242423926425</v>
      </c>
      <c r="Q68" s="154">
        <f t="shared" si="0"/>
        <v>66.100811194252387</v>
      </c>
      <c r="R68" s="154">
        <f t="shared" si="0"/>
        <v>57.451947941596707</v>
      </c>
      <c r="S68" s="6"/>
      <c r="T68" s="6"/>
      <c r="U68" s="6"/>
      <c r="V68" s="6"/>
      <c r="W68" s="6"/>
      <c r="X68" s="6"/>
      <c r="Y68" s="6"/>
      <c r="Z68" s="6"/>
      <c r="AA68" s="6"/>
    </row>
    <row r="69" spans="1:27" ht="19.5" thickBot="1" x14ac:dyDescent="0.25">
      <c r="A69" s="207" t="s">
        <v>931</v>
      </c>
      <c r="B69" s="208"/>
      <c r="C69" s="208"/>
      <c r="D69" s="208"/>
      <c r="E69" s="208"/>
      <c r="F69" s="208"/>
      <c r="G69" s="208"/>
      <c r="H69" s="208"/>
      <c r="I69" s="208"/>
      <c r="J69" s="208"/>
      <c r="K69" s="208"/>
      <c r="L69" s="208"/>
      <c r="M69" s="208"/>
      <c r="N69" s="208"/>
      <c r="O69" s="208"/>
      <c r="P69" s="208"/>
      <c r="Q69" s="208"/>
      <c r="R69" s="209"/>
      <c r="S69" s="6"/>
      <c r="T69" s="6"/>
      <c r="U69" s="6"/>
      <c r="V69" s="6"/>
      <c r="W69" s="6"/>
      <c r="X69" s="6"/>
      <c r="Y69" s="6"/>
      <c r="Z69" s="6"/>
      <c r="AA69" s="6"/>
    </row>
    <row r="70" spans="1:27" ht="15.75" customHeight="1" thickBot="1" x14ac:dyDescent="0.25">
      <c r="A70" s="202" t="s">
        <v>932</v>
      </c>
      <c r="B70" s="203"/>
      <c r="C70" s="204"/>
      <c r="D70" s="123" t="s">
        <v>18</v>
      </c>
      <c r="E70" s="123" t="s">
        <v>19</v>
      </c>
      <c r="F70" s="123" t="s">
        <v>20</v>
      </c>
      <c r="G70" s="123" t="s">
        <v>21</v>
      </c>
      <c r="H70" s="123" t="s">
        <v>22</v>
      </c>
      <c r="I70" s="123" t="s">
        <v>23</v>
      </c>
      <c r="J70" s="123" t="s">
        <v>24</v>
      </c>
      <c r="K70" s="123" t="s">
        <v>25</v>
      </c>
      <c r="L70" s="123" t="s">
        <v>26</v>
      </c>
      <c r="M70" s="123" t="s">
        <v>27</v>
      </c>
      <c r="N70" s="123" t="s">
        <v>28</v>
      </c>
      <c r="O70" s="123" t="s">
        <v>29</v>
      </c>
      <c r="P70" s="123" t="s">
        <v>30</v>
      </c>
      <c r="Q70" s="123" t="s">
        <v>31</v>
      </c>
      <c r="R70" s="124" t="s">
        <v>32</v>
      </c>
      <c r="S70" s="6"/>
      <c r="T70" s="6"/>
      <c r="U70" s="6"/>
      <c r="V70" s="6"/>
      <c r="W70" s="6"/>
      <c r="X70" s="6"/>
      <c r="Y70" s="6"/>
      <c r="Z70" s="6"/>
      <c r="AA70" s="6"/>
    </row>
    <row r="71" spans="1:27" ht="21" customHeight="1" thickBot="1" x14ac:dyDescent="0.25">
      <c r="A71" s="196" t="s">
        <v>117</v>
      </c>
      <c r="B71" s="197"/>
      <c r="C71" s="198"/>
      <c r="D71" s="125">
        <v>78.043478260869563</v>
      </c>
      <c r="E71" s="128">
        <v>82.608695652173907</v>
      </c>
      <c r="F71" s="125">
        <v>81.086956521739111</v>
      </c>
      <c r="G71" s="131">
        <v>76.956521739130437</v>
      </c>
      <c r="H71" s="134">
        <v>78.260869565217391</v>
      </c>
      <c r="I71" s="137">
        <v>80.434782608695642</v>
      </c>
      <c r="J71" s="140">
        <v>82.173913043478265</v>
      </c>
      <c r="K71" s="140">
        <v>83.043478260869577</v>
      </c>
      <c r="L71" s="143">
        <v>85.217391304347828</v>
      </c>
      <c r="M71" s="140">
        <v>85.217391304347828</v>
      </c>
      <c r="N71" s="140">
        <v>83.695652173913047</v>
      </c>
      <c r="O71" s="143">
        <v>84.565217391304358</v>
      </c>
      <c r="P71" s="140">
        <v>85.217391304347828</v>
      </c>
      <c r="Q71" s="146">
        <v>85.217391304347828</v>
      </c>
      <c r="R71" s="146">
        <v>85.217391304347828</v>
      </c>
      <c r="S71" s="6"/>
      <c r="T71" s="6"/>
      <c r="U71" s="6"/>
      <c r="V71" s="6"/>
      <c r="W71" s="6"/>
      <c r="X71" s="6"/>
      <c r="Y71" s="6"/>
      <c r="Z71" s="6"/>
      <c r="AA71" s="6"/>
    </row>
    <row r="72" spans="1:27" ht="21" customHeight="1" thickBot="1" x14ac:dyDescent="0.25">
      <c r="A72" s="210" t="s">
        <v>118</v>
      </c>
      <c r="B72" s="211"/>
      <c r="C72" s="212"/>
      <c r="D72" s="126">
        <v>79</v>
      </c>
      <c r="E72" s="129">
        <v>83</v>
      </c>
      <c r="F72" s="126">
        <v>82</v>
      </c>
      <c r="G72" s="132">
        <v>78</v>
      </c>
      <c r="H72" s="135">
        <v>79</v>
      </c>
      <c r="I72" s="138">
        <v>81</v>
      </c>
      <c r="J72" s="141">
        <v>83</v>
      </c>
      <c r="K72" s="141">
        <v>83</v>
      </c>
      <c r="L72" s="144">
        <v>86</v>
      </c>
      <c r="M72" s="141">
        <v>87</v>
      </c>
      <c r="N72" s="141">
        <v>85</v>
      </c>
      <c r="O72" s="144">
        <v>85</v>
      </c>
      <c r="P72" s="141">
        <v>86</v>
      </c>
      <c r="Q72" s="147">
        <v>87</v>
      </c>
      <c r="R72" s="147">
        <v>86</v>
      </c>
      <c r="S72" s="6"/>
      <c r="T72" s="6"/>
      <c r="U72" s="6"/>
      <c r="V72" s="6"/>
      <c r="W72" s="6"/>
      <c r="X72" s="6"/>
      <c r="Y72" s="6"/>
      <c r="Z72" s="6"/>
      <c r="AA72" s="6"/>
    </row>
    <row r="73" spans="1:27" ht="21" customHeight="1" thickBot="1" x14ac:dyDescent="0.25">
      <c r="A73" s="196" t="s">
        <v>119</v>
      </c>
      <c r="B73" s="197"/>
      <c r="C73" s="198"/>
      <c r="D73" s="127">
        <f t="shared" ref="D73:R73" si="1">AVERAGE(D71:D72)</f>
        <v>78.521739130434781</v>
      </c>
      <c r="E73" s="130">
        <f t="shared" si="1"/>
        <v>82.804347826086953</v>
      </c>
      <c r="F73" s="127">
        <f t="shared" si="1"/>
        <v>81.543478260869563</v>
      </c>
      <c r="G73" s="133">
        <f t="shared" si="1"/>
        <v>77.478260869565219</v>
      </c>
      <c r="H73" s="136">
        <f t="shared" si="1"/>
        <v>78.630434782608688</v>
      </c>
      <c r="I73" s="139">
        <f t="shared" si="1"/>
        <v>80.717391304347814</v>
      </c>
      <c r="J73" s="142">
        <f t="shared" si="1"/>
        <v>82.586956521739125</v>
      </c>
      <c r="K73" s="142">
        <f t="shared" si="1"/>
        <v>83.021739130434781</v>
      </c>
      <c r="L73" s="145">
        <f t="shared" si="1"/>
        <v>85.608695652173907</v>
      </c>
      <c r="M73" s="142">
        <f t="shared" si="1"/>
        <v>86.108695652173907</v>
      </c>
      <c r="N73" s="142">
        <f t="shared" si="1"/>
        <v>84.34782608695653</v>
      </c>
      <c r="O73" s="145">
        <f t="shared" si="1"/>
        <v>84.782608695652186</v>
      </c>
      <c r="P73" s="142">
        <f t="shared" si="1"/>
        <v>85.608695652173907</v>
      </c>
      <c r="Q73" s="148">
        <f t="shared" si="1"/>
        <v>86.108695652173907</v>
      </c>
      <c r="R73" s="148">
        <f t="shared" si="1"/>
        <v>85.608695652173907</v>
      </c>
      <c r="S73" s="6"/>
      <c r="T73" s="6"/>
      <c r="U73" s="6"/>
      <c r="V73" s="6"/>
      <c r="W73" s="6"/>
      <c r="X73" s="6"/>
      <c r="Y73" s="6"/>
      <c r="Z73" s="6"/>
      <c r="AA73" s="6"/>
    </row>
    <row r="74" spans="1:27" ht="15.75" customHeight="1" thickBot="1" x14ac:dyDescent="0.25">
      <c r="A74" s="199" t="s">
        <v>120</v>
      </c>
      <c r="B74" s="200"/>
      <c r="C74" s="200"/>
      <c r="D74" s="200"/>
      <c r="E74" s="200"/>
      <c r="F74" s="200"/>
      <c r="G74" s="200"/>
      <c r="H74" s="200"/>
      <c r="I74" s="200"/>
      <c r="J74" s="200"/>
      <c r="K74" s="200"/>
      <c r="L74" s="200"/>
      <c r="M74" s="200"/>
      <c r="N74" s="200"/>
      <c r="O74" s="200"/>
      <c r="P74" s="200"/>
      <c r="Q74" s="200"/>
      <c r="R74" s="201"/>
      <c r="S74" s="6"/>
      <c r="T74" s="6"/>
      <c r="U74" s="6"/>
      <c r="V74" s="6"/>
      <c r="W74" s="6"/>
      <c r="X74" s="6"/>
      <c r="Y74" s="6"/>
      <c r="Z74" s="6"/>
      <c r="AA74" s="6"/>
    </row>
    <row r="75" spans="1:27" ht="24.75" customHeight="1" thickBot="1" x14ac:dyDescent="0.25">
      <c r="A75" s="196" t="s">
        <v>121</v>
      </c>
      <c r="B75" s="197"/>
      <c r="C75" s="198"/>
      <c r="D75" s="166">
        <f t="shared" ref="D75:R75" si="2">D68*0.8</f>
        <v>60.735936215645715</v>
      </c>
      <c r="E75" s="166">
        <f t="shared" si="2"/>
        <v>55.382793991476561</v>
      </c>
      <c r="F75" s="166">
        <f t="shared" si="2"/>
        <v>46.872010583860074</v>
      </c>
      <c r="G75" s="166">
        <f t="shared" si="2"/>
        <v>45.901769878201449</v>
      </c>
      <c r="H75" s="166">
        <f t="shared" si="2"/>
        <v>45.853120240679317</v>
      </c>
      <c r="I75" s="166">
        <f t="shared" si="2"/>
        <v>41.909477968896859</v>
      </c>
      <c r="J75" s="166">
        <f t="shared" si="2"/>
        <v>39.525840828656733</v>
      </c>
      <c r="K75" s="166">
        <f t="shared" si="2"/>
        <v>53.537868480725642</v>
      </c>
      <c r="L75" s="166">
        <f t="shared" si="2"/>
        <v>43.316394545072008</v>
      </c>
      <c r="M75" s="166">
        <f t="shared" si="2"/>
        <v>42.655657920310993</v>
      </c>
      <c r="N75" s="166">
        <f t="shared" si="2"/>
        <v>42.315896132125104</v>
      </c>
      <c r="O75" s="166">
        <f t="shared" si="2"/>
        <v>52.598704313218924</v>
      </c>
      <c r="P75" s="166">
        <f t="shared" si="2"/>
        <v>50.6899393914114</v>
      </c>
      <c r="Q75" s="166">
        <f t="shared" si="2"/>
        <v>52.880648955401909</v>
      </c>
      <c r="R75" s="167">
        <f t="shared" si="2"/>
        <v>45.961558353277368</v>
      </c>
      <c r="S75" s="6"/>
      <c r="T75" s="6"/>
      <c r="U75" s="6"/>
      <c r="V75" s="6"/>
      <c r="W75" s="6"/>
      <c r="X75" s="6"/>
      <c r="Y75" s="6"/>
      <c r="Z75" s="6"/>
      <c r="AA75" s="6"/>
    </row>
    <row r="76" spans="1:27" ht="27.75" customHeight="1" thickBot="1" x14ac:dyDescent="0.25">
      <c r="A76" s="196" t="s">
        <v>122</v>
      </c>
      <c r="B76" s="197"/>
      <c r="C76" s="198"/>
      <c r="D76" s="168">
        <f t="shared" ref="D76:R76" si="3">D73*0.2</f>
        <v>15.704347826086957</v>
      </c>
      <c r="E76" s="168">
        <f t="shared" si="3"/>
        <v>16.560869565217391</v>
      </c>
      <c r="F76" s="168">
        <f t="shared" si="3"/>
        <v>16.308695652173913</v>
      </c>
      <c r="G76" s="168">
        <f t="shared" si="3"/>
        <v>15.495652173913044</v>
      </c>
      <c r="H76" s="168">
        <f t="shared" si="3"/>
        <v>15.726086956521739</v>
      </c>
      <c r="I76" s="168">
        <f t="shared" si="3"/>
        <v>16.143478260869564</v>
      </c>
      <c r="J76" s="168">
        <f t="shared" si="3"/>
        <v>16.517391304347825</v>
      </c>
      <c r="K76" s="168">
        <f t="shared" si="3"/>
        <v>16.604347826086958</v>
      </c>
      <c r="L76" s="168">
        <f t="shared" si="3"/>
        <v>17.121739130434783</v>
      </c>
      <c r="M76" s="168">
        <f t="shared" si="3"/>
        <v>17.221739130434781</v>
      </c>
      <c r="N76" s="168">
        <f t="shared" si="3"/>
        <v>16.869565217391308</v>
      </c>
      <c r="O76" s="168">
        <f t="shared" si="3"/>
        <v>16.956521739130437</v>
      </c>
      <c r="P76" s="168">
        <f t="shared" si="3"/>
        <v>17.121739130434783</v>
      </c>
      <c r="Q76" s="168">
        <f t="shared" si="3"/>
        <v>17.221739130434781</v>
      </c>
      <c r="R76" s="169">
        <f t="shared" si="3"/>
        <v>17.121739130434783</v>
      </c>
      <c r="S76" s="6"/>
      <c r="T76" s="6"/>
      <c r="U76" s="6"/>
      <c r="V76" s="6"/>
      <c r="W76" s="6"/>
      <c r="X76" s="6"/>
      <c r="Y76" s="6"/>
      <c r="Z76" s="6"/>
      <c r="AA76" s="6"/>
    </row>
    <row r="77" spans="1:27" ht="30" customHeight="1" thickBot="1" x14ac:dyDescent="0.25">
      <c r="A77" s="196" t="s">
        <v>123</v>
      </c>
      <c r="B77" s="197"/>
      <c r="C77" s="197"/>
      <c r="D77" s="170">
        <f t="shared" ref="D77:R77" si="4">SUM(D75:D76)</f>
        <v>76.440284041732667</v>
      </c>
      <c r="E77" s="166">
        <f t="shared" si="4"/>
        <v>71.943663556693949</v>
      </c>
      <c r="F77" s="166">
        <f t="shared" si="4"/>
        <v>63.180706236033984</v>
      </c>
      <c r="G77" s="166">
        <f t="shared" si="4"/>
        <v>61.397422052114493</v>
      </c>
      <c r="H77" s="166">
        <f t="shared" si="4"/>
        <v>61.579207197201058</v>
      </c>
      <c r="I77" s="166">
        <f t="shared" si="4"/>
        <v>58.052956229766423</v>
      </c>
      <c r="J77" s="166">
        <f t="shared" si="4"/>
        <v>56.043232133004558</v>
      </c>
      <c r="K77" s="166">
        <f t="shared" si="4"/>
        <v>70.1422163068126</v>
      </c>
      <c r="L77" s="166">
        <f t="shared" si="4"/>
        <v>60.438133675506791</v>
      </c>
      <c r="M77" s="166">
        <f t="shared" si="4"/>
        <v>59.87739705074577</v>
      </c>
      <c r="N77" s="166">
        <f t="shared" si="4"/>
        <v>59.185461349516416</v>
      </c>
      <c r="O77" s="166">
        <f t="shared" si="4"/>
        <v>69.555226052349354</v>
      </c>
      <c r="P77" s="166">
        <f t="shared" si="4"/>
        <v>67.811678521846176</v>
      </c>
      <c r="Q77" s="166">
        <f t="shared" si="4"/>
        <v>70.102388085836694</v>
      </c>
      <c r="R77" s="167">
        <f t="shared" si="4"/>
        <v>63.083297483712151</v>
      </c>
      <c r="S77" s="6"/>
      <c r="T77" s="6"/>
      <c r="U77" s="6"/>
      <c r="V77" s="6"/>
      <c r="W77" s="6"/>
      <c r="X77" s="6"/>
      <c r="Y77" s="6"/>
      <c r="Z77" s="6"/>
      <c r="AA77" s="6"/>
    </row>
    <row r="78" spans="1:27" ht="21.75" customHeight="1" thickBot="1" x14ac:dyDescent="0.25">
      <c r="A78" s="196" t="s">
        <v>124</v>
      </c>
      <c r="B78" s="197"/>
      <c r="C78" s="197"/>
      <c r="D78" s="171">
        <v>75</v>
      </c>
      <c r="E78" s="150">
        <v>70</v>
      </c>
      <c r="F78" s="150">
        <v>60</v>
      </c>
      <c r="G78" s="150">
        <v>60</v>
      </c>
      <c r="H78" s="150">
        <v>60</v>
      </c>
      <c r="I78" s="150">
        <v>55</v>
      </c>
      <c r="J78" s="150">
        <v>60</v>
      </c>
      <c r="K78" s="150">
        <v>60</v>
      </c>
      <c r="L78" s="149">
        <v>55</v>
      </c>
      <c r="M78" s="150">
        <v>60</v>
      </c>
      <c r="N78" s="149">
        <v>55</v>
      </c>
      <c r="O78" s="150">
        <v>60</v>
      </c>
      <c r="P78" s="150">
        <v>65</v>
      </c>
      <c r="Q78" s="150">
        <v>65</v>
      </c>
      <c r="R78" s="151">
        <v>60</v>
      </c>
      <c r="S78" s="6"/>
      <c r="T78" s="6"/>
      <c r="U78" s="6"/>
      <c r="V78" s="6"/>
      <c r="W78" s="6"/>
      <c r="X78" s="6"/>
      <c r="Y78" s="6"/>
      <c r="Z78" s="6"/>
      <c r="AA78" s="6"/>
    </row>
    <row r="79" spans="1:27" ht="23.25" customHeight="1" thickBot="1" x14ac:dyDescent="0.25">
      <c r="A79" s="196" t="s">
        <v>125</v>
      </c>
      <c r="B79" s="197"/>
      <c r="C79" s="197"/>
      <c r="D79" s="172" t="s">
        <v>126</v>
      </c>
      <c r="E79" s="152" t="s">
        <v>126</v>
      </c>
      <c r="F79" s="152" t="s">
        <v>126</v>
      </c>
      <c r="G79" s="152" t="s">
        <v>126</v>
      </c>
      <c r="H79" s="152" t="s">
        <v>126</v>
      </c>
      <c r="I79" s="152" t="s">
        <v>126</v>
      </c>
      <c r="J79" s="173" t="s">
        <v>127</v>
      </c>
      <c r="K79" s="152" t="s">
        <v>126</v>
      </c>
      <c r="L79" s="152" t="s">
        <v>126</v>
      </c>
      <c r="M79" s="152" t="s">
        <v>126</v>
      </c>
      <c r="N79" s="152" t="s">
        <v>126</v>
      </c>
      <c r="O79" s="152" t="s">
        <v>126</v>
      </c>
      <c r="P79" s="152" t="s">
        <v>126</v>
      </c>
      <c r="Q79" s="152" t="s">
        <v>126</v>
      </c>
      <c r="R79" s="153" t="s">
        <v>126</v>
      </c>
      <c r="S79" s="6"/>
      <c r="T79" s="6"/>
      <c r="U79" s="6"/>
      <c r="V79" s="6"/>
      <c r="W79" s="6"/>
      <c r="X79" s="6"/>
      <c r="Y79" s="6"/>
      <c r="Z79" s="6"/>
      <c r="AA79" s="6"/>
    </row>
    <row r="80" spans="1:27" ht="15.75" customHeight="1" x14ac:dyDescent="0.2">
      <c r="A80" s="174"/>
      <c r="B80" s="118"/>
      <c r="C80" s="118"/>
      <c r="D80" s="118"/>
      <c r="E80" s="118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75"/>
      <c r="T80" s="175"/>
      <c r="U80" s="6"/>
      <c r="V80" s="6"/>
      <c r="W80" s="6"/>
      <c r="X80" s="6"/>
      <c r="Y80" s="6"/>
      <c r="Z80" s="6"/>
      <c r="AA80" s="6"/>
    </row>
    <row r="81" spans="1:27" ht="15.75" customHeight="1" x14ac:dyDescent="0.2">
      <c r="A81" s="174"/>
      <c r="B81" s="118"/>
      <c r="C81" s="118"/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75"/>
      <c r="T81" s="175"/>
      <c r="U81" s="6"/>
      <c r="V81" s="6"/>
      <c r="W81" s="6"/>
      <c r="X81" s="6"/>
      <c r="Y81" s="6"/>
      <c r="Z81" s="6"/>
      <c r="AA81" s="6"/>
    </row>
    <row r="82" spans="1:27" ht="15.75" customHeight="1" x14ac:dyDescent="0.2">
      <c r="A82" s="174"/>
      <c r="B82" s="118"/>
      <c r="C82" s="118"/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75"/>
      <c r="T82" s="175"/>
      <c r="U82" s="6"/>
      <c r="V82" s="6"/>
      <c r="W82" s="6"/>
      <c r="X82" s="6"/>
      <c r="Y82" s="6"/>
      <c r="Z82" s="6"/>
      <c r="AA82" s="6"/>
    </row>
    <row r="83" spans="1:27" ht="15.75" customHeight="1" x14ac:dyDescent="0.2">
      <c r="A83" s="174"/>
      <c r="B83" s="118"/>
      <c r="C83" s="118"/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9" t="s">
        <v>116</v>
      </c>
      <c r="P83" s="118"/>
      <c r="Q83" s="118"/>
      <c r="R83" s="118"/>
      <c r="S83" s="175"/>
      <c r="T83" s="175"/>
      <c r="U83" s="6"/>
      <c r="V83" s="6"/>
      <c r="W83" s="6"/>
      <c r="X83" s="6"/>
      <c r="Y83" s="6"/>
      <c r="Z83" s="6"/>
      <c r="AA83" s="6"/>
    </row>
    <row r="84" spans="1:27" ht="15.75" customHeight="1" x14ac:dyDescent="0.2">
      <c r="A84" s="174"/>
      <c r="B84" s="118"/>
      <c r="C84" s="118"/>
      <c r="D84" s="118"/>
      <c r="E84" s="118"/>
      <c r="F84" s="118"/>
      <c r="G84" s="118"/>
      <c r="H84" s="118"/>
      <c r="I84" s="118"/>
      <c r="J84" s="118"/>
      <c r="K84" s="118"/>
      <c r="L84" s="118"/>
      <c r="M84" s="118"/>
      <c r="N84" s="118"/>
      <c r="O84" s="118"/>
      <c r="P84" s="118"/>
      <c r="Q84" s="118"/>
      <c r="R84" s="118"/>
      <c r="S84" s="175"/>
      <c r="T84" s="175"/>
      <c r="U84" s="6"/>
      <c r="V84" s="6"/>
      <c r="W84" s="6"/>
      <c r="X84" s="6"/>
      <c r="Y84" s="6"/>
      <c r="Z84" s="6"/>
      <c r="AA84" s="6"/>
    </row>
    <row r="85" spans="1:27" ht="15.75" customHeight="1" x14ac:dyDescent="0.2">
      <c r="A85" s="174"/>
      <c r="B85" s="118"/>
      <c r="C85" s="118"/>
      <c r="D85" s="118"/>
      <c r="E85" s="118"/>
      <c r="F85" s="118"/>
      <c r="G85" s="118"/>
      <c r="H85" s="118"/>
      <c r="I85" s="118"/>
      <c r="J85" s="118"/>
      <c r="K85" s="118"/>
      <c r="L85" s="118"/>
      <c r="M85" s="118"/>
      <c r="N85" s="118"/>
      <c r="O85" s="118"/>
      <c r="P85" s="118"/>
      <c r="Q85" s="118"/>
      <c r="R85" s="118"/>
      <c r="S85" s="175"/>
      <c r="T85" s="175"/>
      <c r="U85" s="6"/>
      <c r="V85" s="6"/>
      <c r="W85" s="6"/>
      <c r="X85" s="6"/>
      <c r="Y85" s="6"/>
      <c r="Z85" s="6"/>
      <c r="AA85" s="6"/>
    </row>
    <row r="86" spans="1:27" ht="15.75" customHeight="1" x14ac:dyDescent="0.2">
      <c r="A86" s="174"/>
      <c r="B86" s="118"/>
      <c r="C86" s="118"/>
      <c r="D86" s="118"/>
      <c r="E86" s="118"/>
      <c r="F86" s="118"/>
      <c r="G86" s="118"/>
      <c r="H86" s="118"/>
      <c r="I86" s="118"/>
      <c r="J86" s="118"/>
      <c r="K86" s="118"/>
      <c r="L86" s="118"/>
      <c r="M86" s="118"/>
      <c r="N86" s="118"/>
      <c r="O86" s="118"/>
      <c r="P86" s="118"/>
      <c r="Q86" s="118"/>
      <c r="R86" s="118"/>
      <c r="S86" s="175"/>
      <c r="T86" s="175"/>
      <c r="U86" s="6"/>
      <c r="V86" s="6"/>
      <c r="W86" s="6"/>
      <c r="X86" s="6"/>
      <c r="Y86" s="6"/>
      <c r="Z86" s="6"/>
      <c r="AA86" s="6"/>
    </row>
    <row r="87" spans="1:27" ht="15.75" customHeight="1" x14ac:dyDescent="0.2">
      <c r="A87" s="174"/>
      <c r="B87" s="118"/>
      <c r="C87" s="118"/>
      <c r="D87" s="118"/>
      <c r="E87" s="118"/>
      <c r="F87" s="118"/>
      <c r="G87" s="118"/>
      <c r="H87" s="118"/>
      <c r="I87" s="118"/>
      <c r="J87" s="118"/>
      <c r="K87" s="118"/>
      <c r="L87" s="118"/>
      <c r="M87" s="118"/>
      <c r="N87" s="118"/>
      <c r="O87" s="118"/>
      <c r="P87" s="118"/>
      <c r="Q87" s="118"/>
      <c r="R87" s="118"/>
      <c r="S87" s="175"/>
      <c r="T87" s="175"/>
      <c r="U87" s="6"/>
      <c r="V87" s="6"/>
      <c r="W87" s="6"/>
      <c r="X87" s="6"/>
      <c r="Y87" s="6"/>
      <c r="Z87" s="6"/>
      <c r="AA87" s="6"/>
    </row>
    <row r="88" spans="1:27" ht="15.75" customHeight="1" x14ac:dyDescent="0.2">
      <c r="A88" s="174"/>
      <c r="B88" s="118"/>
      <c r="C88" s="118"/>
      <c r="D88" s="118"/>
      <c r="E88" s="118"/>
      <c r="F88" s="118"/>
      <c r="G88" s="118"/>
      <c r="H88" s="118"/>
      <c r="I88" s="118"/>
      <c r="J88" s="118"/>
      <c r="K88" s="118"/>
      <c r="L88" s="118"/>
      <c r="M88" s="118"/>
      <c r="N88" s="118"/>
      <c r="O88" s="118"/>
      <c r="P88" s="118"/>
      <c r="Q88" s="118"/>
      <c r="R88" s="118"/>
      <c r="S88" s="175"/>
      <c r="T88" s="175"/>
      <c r="U88" s="6"/>
      <c r="V88" s="6"/>
      <c r="W88" s="6"/>
      <c r="X88" s="6"/>
      <c r="Y88" s="6"/>
      <c r="Z88" s="6"/>
      <c r="AA88" s="6"/>
    </row>
    <row r="89" spans="1:27" ht="15.75" customHeight="1" x14ac:dyDescent="0.2">
      <c r="A89" s="174"/>
      <c r="B89" s="118"/>
      <c r="C89" s="118"/>
      <c r="D89" s="118"/>
      <c r="E89" s="118"/>
      <c r="F89" s="118"/>
      <c r="G89" s="118"/>
      <c r="H89" s="118"/>
      <c r="I89" s="118"/>
      <c r="J89" s="118"/>
      <c r="K89" s="118"/>
      <c r="L89" s="118"/>
      <c r="M89" s="118"/>
      <c r="N89" s="118"/>
      <c r="O89" s="118"/>
      <c r="P89" s="118"/>
      <c r="Q89" s="118"/>
      <c r="R89" s="118"/>
      <c r="S89" s="175"/>
      <c r="T89" s="175"/>
      <c r="U89" s="6"/>
      <c r="V89" s="6"/>
      <c r="W89" s="6"/>
      <c r="X89" s="6"/>
      <c r="Y89" s="6"/>
      <c r="Z89" s="6"/>
      <c r="AA89" s="6"/>
    </row>
    <row r="90" spans="1:27" ht="15.75" customHeight="1" x14ac:dyDescent="0.2">
      <c r="A90" s="174"/>
      <c r="B90" s="118"/>
      <c r="C90" s="118"/>
      <c r="D90" s="118"/>
      <c r="E90" s="118"/>
      <c r="F90" s="118"/>
      <c r="G90" s="118"/>
      <c r="H90" s="118"/>
      <c r="I90" s="118"/>
      <c r="J90" s="118"/>
      <c r="K90" s="118"/>
      <c r="L90" s="118"/>
      <c r="M90" s="118"/>
      <c r="N90" s="118"/>
      <c r="O90" s="118"/>
      <c r="P90" s="118"/>
      <c r="Q90" s="118"/>
      <c r="R90" s="118"/>
      <c r="S90" s="175"/>
      <c r="T90" s="175"/>
      <c r="U90" s="6"/>
      <c r="V90" s="6"/>
      <c r="W90" s="6"/>
      <c r="X90" s="6"/>
      <c r="Y90" s="6"/>
      <c r="Z90" s="6"/>
      <c r="AA90" s="6"/>
    </row>
    <row r="91" spans="1:27" ht="15.75" customHeight="1" x14ac:dyDescent="0.2">
      <c r="A91" s="174"/>
      <c r="B91" s="118"/>
      <c r="C91" s="118"/>
      <c r="D91" s="118"/>
      <c r="E91" s="118"/>
      <c r="F91" s="118"/>
      <c r="G91" s="118"/>
      <c r="H91" s="118"/>
      <c r="I91" s="118"/>
      <c r="J91" s="118"/>
      <c r="K91" s="118"/>
      <c r="L91" s="118"/>
      <c r="M91" s="118"/>
      <c r="N91" s="118"/>
      <c r="O91" s="118"/>
      <c r="P91" s="118"/>
      <c r="Q91" s="118"/>
      <c r="R91" s="118"/>
      <c r="S91" s="175"/>
      <c r="T91" s="175"/>
      <c r="U91" s="6"/>
      <c r="V91" s="6"/>
      <c r="W91" s="6"/>
      <c r="X91" s="6"/>
      <c r="Y91" s="6"/>
      <c r="Z91" s="6"/>
      <c r="AA91" s="6"/>
    </row>
    <row r="92" spans="1:27" ht="15.75" customHeight="1" x14ac:dyDescent="0.2">
      <c r="A92" s="174"/>
      <c r="B92" s="118"/>
      <c r="C92" s="118"/>
      <c r="D92" s="118"/>
      <c r="E92" s="118"/>
      <c r="F92" s="118"/>
      <c r="G92" s="118"/>
      <c r="H92" s="118"/>
      <c r="I92" s="118"/>
      <c r="J92" s="118"/>
      <c r="K92" s="118"/>
      <c r="L92" s="118"/>
      <c r="M92" s="118"/>
      <c r="N92" s="118"/>
      <c r="O92" s="118"/>
      <c r="P92" s="118"/>
      <c r="Q92" s="118"/>
      <c r="R92" s="118"/>
      <c r="S92" s="175"/>
      <c r="T92" s="175"/>
      <c r="U92" s="6"/>
      <c r="V92" s="6"/>
      <c r="W92" s="6"/>
      <c r="X92" s="6"/>
      <c r="Y92" s="6"/>
      <c r="Z92" s="6"/>
      <c r="AA92" s="6"/>
    </row>
    <row r="93" spans="1:27" ht="15.75" customHeight="1" x14ac:dyDescent="0.2">
      <c r="A93" s="174"/>
      <c r="B93" s="118"/>
      <c r="C93" s="118"/>
      <c r="D93" s="118"/>
      <c r="E93" s="118"/>
      <c r="F93" s="118"/>
      <c r="G93" s="118"/>
      <c r="H93" s="118"/>
      <c r="I93" s="118"/>
      <c r="J93" s="118"/>
      <c r="K93" s="118"/>
      <c r="L93" s="118"/>
      <c r="M93" s="118"/>
      <c r="N93" s="118"/>
      <c r="O93" s="118"/>
      <c r="P93" s="118"/>
      <c r="Q93" s="118"/>
      <c r="R93" s="118"/>
      <c r="S93" s="175"/>
      <c r="T93" s="175"/>
      <c r="U93" s="6"/>
      <c r="V93" s="6"/>
      <c r="W93" s="6"/>
      <c r="X93" s="6"/>
      <c r="Y93" s="6"/>
      <c r="Z93" s="6"/>
      <c r="AA93" s="6"/>
    </row>
    <row r="94" spans="1:27" ht="15.75" customHeight="1" x14ac:dyDescent="0.2">
      <c r="A94" s="174"/>
      <c r="B94" s="118"/>
      <c r="C94" s="118"/>
      <c r="D94" s="118"/>
      <c r="E94" s="118"/>
      <c r="F94" s="118"/>
      <c r="G94" s="118"/>
      <c r="H94" s="118"/>
      <c r="I94" s="118"/>
      <c r="J94" s="118"/>
      <c r="K94" s="118"/>
      <c r="L94" s="118"/>
      <c r="M94" s="118"/>
      <c r="N94" s="118"/>
      <c r="O94" s="118"/>
      <c r="P94" s="118"/>
      <c r="Q94" s="118"/>
      <c r="R94" s="118"/>
      <c r="S94" s="175"/>
      <c r="T94" s="175"/>
      <c r="U94" s="6"/>
      <c r="V94" s="6"/>
      <c r="W94" s="6"/>
      <c r="X94" s="6"/>
      <c r="Y94" s="6"/>
      <c r="Z94" s="6"/>
      <c r="AA94" s="6"/>
    </row>
    <row r="95" spans="1:27" ht="15.75" customHeight="1" x14ac:dyDescent="0.2">
      <c r="A95" s="174"/>
      <c r="B95" s="118"/>
      <c r="C95" s="118"/>
      <c r="D95" s="118"/>
      <c r="E95" s="118"/>
      <c r="F95" s="118"/>
      <c r="G95" s="118"/>
      <c r="H95" s="118"/>
      <c r="I95" s="118"/>
      <c r="J95" s="118"/>
      <c r="K95" s="118"/>
      <c r="L95" s="118"/>
      <c r="M95" s="118"/>
      <c r="N95" s="118"/>
      <c r="O95" s="118"/>
      <c r="P95" s="118"/>
      <c r="Q95" s="118"/>
      <c r="R95" s="118"/>
      <c r="S95" s="175"/>
      <c r="T95" s="175"/>
      <c r="U95" s="6"/>
      <c r="V95" s="6"/>
      <c r="W95" s="6"/>
      <c r="X95" s="6"/>
      <c r="Y95" s="6"/>
      <c r="Z95" s="6"/>
      <c r="AA95" s="6"/>
    </row>
    <row r="96" spans="1:27" ht="15.75" customHeight="1" x14ac:dyDescent="0.2">
      <c r="A96" s="174"/>
      <c r="B96" s="118"/>
      <c r="C96" s="118"/>
      <c r="D96" s="118"/>
      <c r="E96" s="118"/>
      <c r="F96" s="118"/>
      <c r="G96" s="118"/>
      <c r="H96" s="118"/>
      <c r="I96" s="118"/>
      <c r="J96" s="118"/>
      <c r="K96" s="118"/>
      <c r="L96" s="118"/>
      <c r="M96" s="118"/>
      <c r="N96" s="118"/>
      <c r="O96" s="118"/>
      <c r="P96" s="118"/>
      <c r="Q96" s="118"/>
      <c r="R96" s="118"/>
      <c r="S96" s="175"/>
      <c r="T96" s="175"/>
      <c r="U96" s="6"/>
      <c r="V96" s="6"/>
      <c r="W96" s="6"/>
      <c r="X96" s="6"/>
      <c r="Y96" s="6"/>
      <c r="Z96" s="6"/>
      <c r="AA96" s="6"/>
    </row>
    <row r="97" spans="1:27" ht="15.75" customHeight="1" x14ac:dyDescent="0.2">
      <c r="A97" s="174"/>
      <c r="B97" s="118"/>
      <c r="C97" s="118"/>
      <c r="D97" s="118"/>
      <c r="E97" s="118"/>
      <c r="F97" s="118"/>
      <c r="G97" s="118"/>
      <c r="H97" s="118"/>
      <c r="I97" s="118"/>
      <c r="J97" s="118"/>
      <c r="K97" s="118"/>
      <c r="L97" s="118"/>
      <c r="M97" s="118"/>
      <c r="N97" s="118"/>
      <c r="O97" s="118"/>
      <c r="P97" s="118"/>
      <c r="Q97" s="118"/>
      <c r="R97" s="118"/>
      <c r="S97" s="175"/>
      <c r="T97" s="175"/>
      <c r="U97" s="6"/>
      <c r="V97" s="6"/>
      <c r="W97" s="6"/>
      <c r="X97" s="6"/>
      <c r="Y97" s="6"/>
      <c r="Z97" s="6"/>
      <c r="AA97" s="6"/>
    </row>
    <row r="98" spans="1:27" ht="15.75" customHeight="1" x14ac:dyDescent="0.2">
      <c r="A98" s="174"/>
      <c r="B98" s="118"/>
      <c r="C98" s="118"/>
      <c r="D98" s="118"/>
      <c r="E98" s="118"/>
      <c r="F98" s="118"/>
      <c r="G98" s="118"/>
      <c r="H98" s="118"/>
      <c r="I98" s="118"/>
      <c r="J98" s="118"/>
      <c r="K98" s="118"/>
      <c r="L98" s="118"/>
      <c r="M98" s="118"/>
      <c r="N98" s="118"/>
      <c r="O98" s="118"/>
      <c r="P98" s="118"/>
      <c r="Q98" s="118"/>
      <c r="R98" s="118"/>
      <c r="S98" s="175"/>
      <c r="T98" s="175"/>
      <c r="U98" s="6"/>
      <c r="V98" s="6"/>
      <c r="W98" s="6"/>
      <c r="X98" s="6"/>
      <c r="Y98" s="6"/>
      <c r="Z98" s="6"/>
      <c r="AA98" s="6"/>
    </row>
    <row r="99" spans="1:27" ht="15.75" customHeight="1" x14ac:dyDescent="0.2">
      <c r="A99" s="174"/>
      <c r="B99" s="118"/>
      <c r="C99" s="118"/>
      <c r="D99" s="118"/>
      <c r="E99" s="118"/>
      <c r="F99" s="118"/>
      <c r="G99" s="118"/>
      <c r="H99" s="118"/>
      <c r="I99" s="118"/>
      <c r="J99" s="118"/>
      <c r="K99" s="118"/>
      <c r="L99" s="118"/>
      <c r="M99" s="118"/>
      <c r="N99" s="118"/>
      <c r="O99" s="118"/>
      <c r="P99" s="118"/>
      <c r="Q99" s="118"/>
      <c r="R99" s="118"/>
      <c r="S99" s="175"/>
      <c r="T99" s="175"/>
      <c r="U99" s="6"/>
      <c r="V99" s="6"/>
      <c r="W99" s="6"/>
      <c r="X99" s="6"/>
      <c r="Y99" s="6"/>
      <c r="Z99" s="6"/>
      <c r="AA99" s="6"/>
    </row>
    <row r="100" spans="1:27" ht="15.75" customHeight="1" x14ac:dyDescent="0.2">
      <c r="A100" s="174"/>
      <c r="B100" s="118"/>
      <c r="C100" s="118"/>
      <c r="D100" s="118"/>
      <c r="E100" s="118"/>
      <c r="F100" s="118"/>
      <c r="G100" s="118"/>
      <c r="H100" s="118"/>
      <c r="I100" s="118"/>
      <c r="J100" s="118"/>
      <c r="K100" s="118"/>
      <c r="L100" s="118"/>
      <c r="M100" s="118"/>
      <c r="N100" s="118"/>
      <c r="O100" s="118"/>
      <c r="P100" s="118"/>
      <c r="Q100" s="118"/>
      <c r="R100" s="118"/>
      <c r="S100" s="175"/>
      <c r="T100" s="175"/>
      <c r="U100" s="6"/>
      <c r="V100" s="6"/>
      <c r="W100" s="6"/>
      <c r="X100" s="6"/>
      <c r="Y100" s="6"/>
      <c r="Z100" s="6"/>
      <c r="AA100" s="6"/>
    </row>
    <row r="101" spans="1:27" ht="15.75" customHeight="1" x14ac:dyDescent="0.2">
      <c r="A101" s="174"/>
      <c r="B101" s="118"/>
      <c r="C101" s="118"/>
      <c r="D101" s="118"/>
      <c r="E101" s="118"/>
      <c r="F101" s="118"/>
      <c r="G101" s="118"/>
      <c r="H101" s="118"/>
      <c r="I101" s="118"/>
      <c r="J101" s="118"/>
      <c r="K101" s="118"/>
      <c r="L101" s="118"/>
      <c r="M101" s="118"/>
      <c r="N101" s="118"/>
      <c r="O101" s="118"/>
      <c r="P101" s="118"/>
      <c r="Q101" s="118"/>
      <c r="R101" s="118"/>
      <c r="S101" s="175"/>
      <c r="T101" s="175"/>
      <c r="U101" s="6"/>
      <c r="V101" s="6"/>
      <c r="W101" s="6"/>
      <c r="X101" s="6"/>
      <c r="Y101" s="6"/>
      <c r="Z101" s="6"/>
      <c r="AA101" s="6"/>
    </row>
    <row r="102" spans="1:27" ht="15.75" customHeight="1" x14ac:dyDescent="0.2">
      <c r="A102" s="174"/>
      <c r="B102" s="118"/>
      <c r="C102" s="118"/>
      <c r="D102" s="118"/>
      <c r="E102" s="118"/>
      <c r="F102" s="118"/>
      <c r="G102" s="118"/>
      <c r="H102" s="118"/>
      <c r="I102" s="118"/>
      <c r="J102" s="118"/>
      <c r="K102" s="118"/>
      <c r="L102" s="118"/>
      <c r="M102" s="118"/>
      <c r="N102" s="118"/>
      <c r="O102" s="118"/>
      <c r="P102" s="118"/>
      <c r="Q102" s="118"/>
      <c r="R102" s="118"/>
      <c r="S102" s="175"/>
      <c r="T102" s="175"/>
      <c r="U102" s="6"/>
      <c r="V102" s="6"/>
      <c r="W102" s="6"/>
      <c r="X102" s="6"/>
      <c r="Y102" s="6"/>
      <c r="Z102" s="6"/>
      <c r="AA102" s="6"/>
    </row>
    <row r="103" spans="1:27" ht="15.75" customHeight="1" x14ac:dyDescent="0.2">
      <c r="A103" s="174"/>
      <c r="B103" s="118"/>
      <c r="C103" s="118"/>
      <c r="D103" s="118"/>
      <c r="E103" s="118"/>
      <c r="F103" s="118"/>
      <c r="G103" s="118"/>
      <c r="H103" s="118"/>
      <c r="I103" s="118"/>
      <c r="J103" s="118"/>
      <c r="K103" s="118"/>
      <c r="L103" s="118"/>
      <c r="M103" s="118"/>
      <c r="N103" s="118"/>
      <c r="O103" s="118"/>
      <c r="P103" s="118"/>
      <c r="Q103" s="118"/>
      <c r="R103" s="118"/>
      <c r="S103" s="175"/>
      <c r="T103" s="175"/>
      <c r="U103" s="6"/>
      <c r="V103" s="6"/>
      <c r="W103" s="6"/>
      <c r="X103" s="6"/>
      <c r="Y103" s="6"/>
      <c r="Z103" s="6"/>
      <c r="AA103" s="6"/>
    </row>
    <row r="104" spans="1:27" ht="15.75" customHeight="1" x14ac:dyDescent="0.2">
      <c r="A104" s="174"/>
      <c r="B104" s="118"/>
      <c r="C104" s="118"/>
      <c r="D104" s="118"/>
      <c r="E104" s="118"/>
      <c r="F104" s="118"/>
      <c r="G104" s="118"/>
      <c r="H104" s="118"/>
      <c r="I104" s="118"/>
      <c r="J104" s="118"/>
      <c r="K104" s="118"/>
      <c r="L104" s="118"/>
      <c r="M104" s="118"/>
      <c r="N104" s="118"/>
      <c r="O104" s="118"/>
      <c r="P104" s="118"/>
      <c r="Q104" s="118"/>
      <c r="R104" s="118"/>
      <c r="S104" s="175"/>
      <c r="T104" s="175"/>
      <c r="U104" s="6"/>
      <c r="V104" s="6"/>
      <c r="W104" s="6"/>
      <c r="X104" s="6"/>
      <c r="Y104" s="6"/>
      <c r="Z104" s="6"/>
      <c r="AA104" s="6"/>
    </row>
    <row r="105" spans="1:27" ht="15.75" customHeight="1" x14ac:dyDescent="0.2">
      <c r="A105" s="174"/>
      <c r="B105" s="118"/>
      <c r="C105" s="118"/>
      <c r="D105" s="118"/>
      <c r="E105" s="118"/>
      <c r="F105" s="118"/>
      <c r="G105" s="118"/>
      <c r="H105" s="118"/>
      <c r="I105" s="118"/>
      <c r="J105" s="118"/>
      <c r="K105" s="118"/>
      <c r="L105" s="118"/>
      <c r="M105" s="118"/>
      <c r="N105" s="118"/>
      <c r="O105" s="118"/>
      <c r="P105" s="118"/>
      <c r="Q105" s="118"/>
      <c r="R105" s="118"/>
      <c r="S105" s="175"/>
      <c r="T105" s="175"/>
      <c r="U105" s="6"/>
      <c r="V105" s="6"/>
      <c r="W105" s="6"/>
      <c r="X105" s="6"/>
      <c r="Y105" s="6"/>
      <c r="Z105" s="6"/>
      <c r="AA105" s="6"/>
    </row>
    <row r="106" spans="1:27" ht="15.75" customHeight="1" x14ac:dyDescent="0.2">
      <c r="A106" s="174"/>
      <c r="B106" s="175"/>
      <c r="C106" s="175"/>
      <c r="D106" s="175"/>
      <c r="E106" s="175"/>
      <c r="F106" s="175"/>
      <c r="G106" s="175"/>
      <c r="H106" s="175"/>
      <c r="I106" s="175"/>
      <c r="J106" s="175"/>
      <c r="K106" s="175"/>
      <c r="L106" s="175"/>
      <c r="M106" s="175"/>
      <c r="N106" s="175"/>
      <c r="O106" s="175"/>
      <c r="P106" s="175"/>
      <c r="Q106" s="175"/>
      <c r="R106" s="175"/>
      <c r="S106" s="175"/>
      <c r="T106" s="175"/>
      <c r="U106" s="6"/>
      <c r="V106" s="6"/>
      <c r="W106" s="6"/>
      <c r="X106" s="6"/>
      <c r="Y106" s="6"/>
      <c r="Z106" s="6"/>
      <c r="AA106" s="6"/>
    </row>
    <row r="107" spans="1:27" ht="15.75" customHeight="1" x14ac:dyDescent="0.2">
      <c r="A107" s="174"/>
      <c r="B107" s="175"/>
      <c r="C107" s="175"/>
      <c r="D107" s="175"/>
      <c r="E107" s="175"/>
      <c r="F107" s="175"/>
      <c r="G107" s="175"/>
      <c r="H107" s="175"/>
      <c r="I107" s="175"/>
      <c r="J107" s="175"/>
      <c r="K107" s="175"/>
      <c r="L107" s="175"/>
      <c r="M107" s="175"/>
      <c r="N107" s="175"/>
      <c r="O107" s="175"/>
      <c r="P107" s="175"/>
      <c r="Q107" s="175"/>
      <c r="R107" s="175"/>
      <c r="S107" s="175"/>
      <c r="T107" s="175"/>
      <c r="U107" s="6"/>
      <c r="V107" s="6"/>
      <c r="W107" s="6"/>
      <c r="X107" s="6"/>
      <c r="Y107" s="6"/>
      <c r="Z107" s="6"/>
      <c r="AA107" s="6"/>
    </row>
    <row r="108" spans="1:27" ht="15.75" customHeight="1" x14ac:dyDescent="0.2">
      <c r="A108" s="174"/>
      <c r="B108" s="175"/>
      <c r="C108" s="175"/>
      <c r="D108" s="175"/>
      <c r="E108" s="175"/>
      <c r="F108" s="175"/>
      <c r="G108" s="175"/>
      <c r="H108" s="175"/>
      <c r="I108" s="175"/>
      <c r="J108" s="175"/>
      <c r="K108" s="175"/>
      <c r="L108" s="175"/>
      <c r="M108" s="175"/>
      <c r="N108" s="175"/>
      <c r="O108" s="175"/>
      <c r="P108" s="175"/>
      <c r="Q108" s="175"/>
      <c r="R108" s="175"/>
      <c r="S108" s="175"/>
      <c r="T108" s="175"/>
      <c r="U108" s="6"/>
      <c r="V108" s="6"/>
      <c r="W108" s="6"/>
      <c r="X108" s="6"/>
      <c r="Y108" s="6"/>
      <c r="Z108" s="6"/>
      <c r="AA108" s="6"/>
    </row>
    <row r="109" spans="1:27" ht="15.75" customHeight="1" x14ac:dyDescent="0.2">
      <c r="A109" s="174"/>
      <c r="B109" s="175"/>
      <c r="C109" s="175"/>
      <c r="D109" s="175"/>
      <c r="E109" s="175"/>
      <c r="F109" s="175"/>
      <c r="G109" s="175"/>
      <c r="H109" s="175"/>
      <c r="I109" s="175"/>
      <c r="J109" s="175"/>
      <c r="K109" s="175"/>
      <c r="L109" s="175"/>
      <c r="M109" s="175"/>
      <c r="N109" s="175"/>
      <c r="O109" s="175"/>
      <c r="P109" s="175"/>
      <c r="Q109" s="175"/>
      <c r="R109" s="175"/>
      <c r="S109" s="175"/>
      <c r="T109" s="175"/>
      <c r="U109" s="6"/>
      <c r="V109" s="6"/>
      <c r="W109" s="6"/>
      <c r="X109" s="6"/>
      <c r="Y109" s="6"/>
      <c r="Z109" s="6"/>
      <c r="AA109" s="6"/>
    </row>
    <row r="110" spans="1:27" ht="15.75" customHeight="1" x14ac:dyDescent="0.2">
      <c r="A110" s="174"/>
      <c r="B110" s="175"/>
      <c r="C110" s="175"/>
      <c r="D110" s="175"/>
      <c r="E110" s="175"/>
      <c r="F110" s="175"/>
      <c r="G110" s="175"/>
      <c r="H110" s="175"/>
      <c r="I110" s="175"/>
      <c r="J110" s="175"/>
      <c r="K110" s="175"/>
      <c r="L110" s="175"/>
      <c r="M110" s="175"/>
      <c r="N110" s="175"/>
      <c r="O110" s="175"/>
      <c r="P110" s="175"/>
      <c r="Q110" s="175"/>
      <c r="R110" s="175"/>
      <c r="S110" s="175"/>
      <c r="T110" s="175"/>
      <c r="U110" s="6"/>
      <c r="V110" s="6"/>
      <c r="W110" s="6"/>
      <c r="X110" s="6"/>
      <c r="Y110" s="6"/>
      <c r="Z110" s="6"/>
      <c r="AA110" s="6"/>
    </row>
    <row r="111" spans="1:27" ht="15.75" customHeight="1" x14ac:dyDescent="0.2">
      <c r="A111" s="174"/>
      <c r="B111" s="175"/>
      <c r="C111" s="175"/>
      <c r="D111" s="175"/>
      <c r="E111" s="175"/>
      <c r="F111" s="175"/>
      <c r="G111" s="175"/>
      <c r="H111" s="175"/>
      <c r="I111" s="175"/>
      <c r="J111" s="175"/>
      <c r="K111" s="175"/>
      <c r="L111" s="175"/>
      <c r="M111" s="175"/>
      <c r="N111" s="175"/>
      <c r="O111" s="175"/>
      <c r="P111" s="175"/>
      <c r="Q111" s="175"/>
      <c r="R111" s="175"/>
      <c r="S111" s="175"/>
      <c r="T111" s="175"/>
      <c r="U111" s="6"/>
      <c r="V111" s="6"/>
      <c r="W111" s="6"/>
      <c r="X111" s="6"/>
      <c r="Y111" s="6"/>
      <c r="Z111" s="6"/>
      <c r="AA111" s="6"/>
    </row>
    <row r="112" spans="1:27" ht="15.75" customHeight="1" x14ac:dyDescent="0.2">
      <c r="A112" s="174"/>
      <c r="B112" s="175"/>
      <c r="C112" s="175"/>
      <c r="D112" s="175"/>
      <c r="E112" s="175"/>
      <c r="F112" s="175"/>
      <c r="G112" s="175"/>
      <c r="H112" s="175"/>
      <c r="I112" s="175"/>
      <c r="J112" s="175"/>
      <c r="K112" s="175"/>
      <c r="L112" s="175"/>
      <c r="M112" s="175"/>
      <c r="N112" s="175"/>
      <c r="O112" s="175"/>
      <c r="P112" s="175"/>
      <c r="Q112" s="175"/>
      <c r="R112" s="175"/>
      <c r="S112" s="175"/>
      <c r="T112" s="175"/>
      <c r="U112" s="6"/>
      <c r="V112" s="6"/>
      <c r="W112" s="6"/>
      <c r="X112" s="6"/>
      <c r="Y112" s="6"/>
      <c r="Z112" s="6"/>
      <c r="AA112" s="6"/>
    </row>
    <row r="113" spans="1:27" ht="15.75" customHeight="1" x14ac:dyDescent="0.2">
      <c r="A113" s="174"/>
      <c r="B113" s="175"/>
      <c r="C113" s="175"/>
      <c r="D113" s="175"/>
      <c r="E113" s="175"/>
      <c r="F113" s="175"/>
      <c r="G113" s="175"/>
      <c r="H113" s="175"/>
      <c r="I113" s="175"/>
      <c r="J113" s="175"/>
      <c r="K113" s="175"/>
      <c r="L113" s="175"/>
      <c r="M113" s="175"/>
      <c r="N113" s="175"/>
      <c r="O113" s="175"/>
      <c r="P113" s="175"/>
      <c r="Q113" s="175"/>
      <c r="R113" s="175"/>
      <c r="S113" s="175"/>
      <c r="T113" s="175"/>
      <c r="U113" s="6"/>
      <c r="V113" s="6"/>
      <c r="W113" s="6"/>
      <c r="X113" s="6"/>
      <c r="Y113" s="6"/>
      <c r="Z113" s="6"/>
      <c r="AA113" s="6"/>
    </row>
    <row r="114" spans="1:27" ht="15.75" customHeight="1" x14ac:dyDescent="0.2">
      <c r="A114" s="174"/>
      <c r="B114" s="175"/>
      <c r="C114" s="175"/>
      <c r="D114" s="175"/>
      <c r="E114" s="175"/>
      <c r="F114" s="175"/>
      <c r="G114" s="175"/>
      <c r="H114" s="175"/>
      <c r="I114" s="175"/>
      <c r="J114" s="175"/>
      <c r="K114" s="175"/>
      <c r="L114" s="175"/>
      <c r="M114" s="175"/>
      <c r="N114" s="175"/>
      <c r="O114" s="175"/>
      <c r="P114" s="175"/>
      <c r="Q114" s="175"/>
      <c r="R114" s="175"/>
      <c r="S114" s="175"/>
      <c r="T114" s="175"/>
      <c r="U114" s="6"/>
      <c r="V114" s="6"/>
      <c r="W114" s="6"/>
      <c r="X114" s="6"/>
      <c r="Y114" s="6"/>
      <c r="Z114" s="6"/>
      <c r="AA114" s="6"/>
    </row>
    <row r="115" spans="1:27" ht="15.75" customHeight="1" x14ac:dyDescent="0.2">
      <c r="A115" s="174"/>
      <c r="B115" s="175"/>
      <c r="C115" s="175"/>
      <c r="D115" s="175"/>
      <c r="E115" s="175"/>
      <c r="F115" s="175"/>
      <c r="G115" s="175"/>
      <c r="H115" s="175"/>
      <c r="I115" s="175"/>
      <c r="J115" s="175"/>
      <c r="K115" s="175"/>
      <c r="L115" s="175"/>
      <c r="M115" s="175"/>
      <c r="N115" s="175"/>
      <c r="O115" s="175"/>
      <c r="P115" s="175"/>
      <c r="Q115" s="175"/>
      <c r="R115" s="175"/>
      <c r="S115" s="175"/>
      <c r="T115" s="175"/>
      <c r="U115" s="6"/>
      <c r="V115" s="6"/>
      <c r="W115" s="6"/>
      <c r="X115" s="6"/>
      <c r="Y115" s="6"/>
      <c r="Z115" s="6"/>
      <c r="AA115" s="6"/>
    </row>
    <row r="116" spans="1:27" ht="15.75" customHeight="1" x14ac:dyDescent="0.2">
      <c r="A116" s="174"/>
      <c r="B116" s="175"/>
      <c r="C116" s="175"/>
      <c r="D116" s="175"/>
      <c r="E116" s="175"/>
      <c r="F116" s="175"/>
      <c r="G116" s="175"/>
      <c r="H116" s="175"/>
      <c r="I116" s="175"/>
      <c r="J116" s="175"/>
      <c r="K116" s="175"/>
      <c r="L116" s="175"/>
      <c r="M116" s="175"/>
      <c r="N116" s="175"/>
      <c r="O116" s="175"/>
      <c r="P116" s="175"/>
      <c r="Q116" s="175"/>
      <c r="R116" s="175"/>
      <c r="S116" s="175"/>
      <c r="T116" s="175"/>
      <c r="U116" s="6"/>
      <c r="V116" s="6"/>
      <c r="W116" s="6"/>
      <c r="X116" s="6"/>
      <c r="Y116" s="6"/>
      <c r="Z116" s="6"/>
      <c r="AA116" s="6"/>
    </row>
    <row r="117" spans="1:27" ht="15.75" customHeight="1" x14ac:dyDescent="0.2">
      <c r="A117" s="174"/>
      <c r="B117" s="175"/>
      <c r="C117" s="175"/>
      <c r="D117" s="175"/>
      <c r="E117" s="175"/>
      <c r="F117" s="175"/>
      <c r="G117" s="175"/>
      <c r="H117" s="175"/>
      <c r="I117" s="175"/>
      <c r="J117" s="175"/>
      <c r="K117" s="175"/>
      <c r="L117" s="175"/>
      <c r="M117" s="175"/>
      <c r="N117" s="175"/>
      <c r="O117" s="175"/>
      <c r="P117" s="175"/>
      <c r="Q117" s="175"/>
      <c r="R117" s="175"/>
      <c r="S117" s="175"/>
      <c r="T117" s="175"/>
      <c r="U117" s="6"/>
      <c r="V117" s="6"/>
      <c r="W117" s="6"/>
      <c r="X117" s="6"/>
      <c r="Y117" s="6"/>
      <c r="Z117" s="6"/>
      <c r="AA117" s="6"/>
    </row>
    <row r="118" spans="1:27" ht="15.75" customHeight="1" x14ac:dyDescent="0.2">
      <c r="A118" s="174"/>
      <c r="B118" s="175"/>
      <c r="C118" s="175"/>
      <c r="D118" s="175"/>
      <c r="E118" s="175"/>
      <c r="F118" s="175"/>
      <c r="G118" s="175"/>
      <c r="H118" s="175"/>
      <c r="I118" s="175"/>
      <c r="J118" s="175"/>
      <c r="K118" s="175"/>
      <c r="L118" s="175"/>
      <c r="M118" s="175"/>
      <c r="N118" s="175"/>
      <c r="O118" s="175"/>
      <c r="P118" s="175"/>
      <c r="Q118" s="175"/>
      <c r="R118" s="175"/>
      <c r="S118" s="175"/>
      <c r="T118" s="175"/>
      <c r="U118" s="6"/>
      <c r="V118" s="6"/>
      <c r="W118" s="6"/>
      <c r="X118" s="6"/>
      <c r="Y118" s="6"/>
      <c r="Z118" s="6"/>
      <c r="AA118" s="6"/>
    </row>
    <row r="119" spans="1:27" ht="15.75" customHeight="1" x14ac:dyDescent="0.2">
      <c r="A119" s="174"/>
      <c r="B119" s="175"/>
      <c r="C119" s="175"/>
      <c r="D119" s="175"/>
      <c r="E119" s="175"/>
      <c r="F119" s="175"/>
      <c r="G119" s="175"/>
      <c r="H119" s="175"/>
      <c r="I119" s="175"/>
      <c r="J119" s="175"/>
      <c r="K119" s="175"/>
      <c r="L119" s="175"/>
      <c r="M119" s="175"/>
      <c r="N119" s="175"/>
      <c r="O119" s="175"/>
      <c r="P119" s="175"/>
      <c r="Q119" s="175"/>
      <c r="R119" s="175"/>
      <c r="S119" s="175"/>
      <c r="T119" s="175"/>
      <c r="U119" s="6"/>
      <c r="V119" s="6"/>
      <c r="W119" s="6"/>
      <c r="X119" s="6"/>
      <c r="Y119" s="6"/>
      <c r="Z119" s="6"/>
      <c r="AA119" s="6"/>
    </row>
    <row r="120" spans="1:27" ht="15.75" customHeight="1" x14ac:dyDescent="0.2">
      <c r="A120" s="174"/>
      <c r="B120" s="175"/>
      <c r="C120" s="175"/>
      <c r="D120" s="175"/>
      <c r="E120" s="175"/>
      <c r="F120" s="175"/>
      <c r="G120" s="175"/>
      <c r="H120" s="175"/>
      <c r="I120" s="175"/>
      <c r="J120" s="175"/>
      <c r="K120" s="175"/>
      <c r="L120" s="175"/>
      <c r="M120" s="175"/>
      <c r="N120" s="175"/>
      <c r="O120" s="175"/>
      <c r="P120" s="175"/>
      <c r="Q120" s="175"/>
      <c r="R120" s="175"/>
      <c r="S120" s="175"/>
      <c r="T120" s="175"/>
      <c r="U120" s="6"/>
      <c r="V120" s="6"/>
      <c r="W120" s="6"/>
      <c r="X120" s="6"/>
      <c r="Y120" s="6"/>
      <c r="Z120" s="6"/>
      <c r="AA120" s="6"/>
    </row>
    <row r="121" spans="1:27" ht="15.75" customHeight="1" x14ac:dyDescent="0.2">
      <c r="A121" s="174"/>
      <c r="B121" s="175"/>
      <c r="C121" s="175"/>
      <c r="D121" s="175"/>
      <c r="E121" s="175"/>
      <c r="F121" s="175"/>
      <c r="G121" s="175"/>
      <c r="H121" s="175"/>
      <c r="I121" s="175"/>
      <c r="J121" s="175"/>
      <c r="K121" s="175"/>
      <c r="L121" s="175"/>
      <c r="M121" s="175"/>
      <c r="N121" s="175"/>
      <c r="O121" s="175"/>
      <c r="P121" s="175"/>
      <c r="Q121" s="175"/>
      <c r="R121" s="175"/>
      <c r="S121" s="175"/>
      <c r="T121" s="175"/>
      <c r="U121" s="6"/>
      <c r="V121" s="6"/>
      <c r="W121" s="6"/>
      <c r="X121" s="6"/>
      <c r="Y121" s="6"/>
      <c r="Z121" s="6"/>
      <c r="AA121" s="6"/>
    </row>
    <row r="122" spans="1:27" ht="15.75" customHeight="1" x14ac:dyDescent="0.2">
      <c r="A122" s="174"/>
      <c r="B122" s="175"/>
      <c r="C122" s="175"/>
      <c r="D122" s="175"/>
      <c r="E122" s="175"/>
      <c r="F122" s="175"/>
      <c r="G122" s="175"/>
      <c r="H122" s="175"/>
      <c r="I122" s="175"/>
      <c r="J122" s="175"/>
      <c r="K122" s="175"/>
      <c r="L122" s="175"/>
      <c r="M122" s="175"/>
      <c r="N122" s="175"/>
      <c r="O122" s="175"/>
      <c r="P122" s="175"/>
      <c r="Q122" s="175"/>
      <c r="R122" s="175"/>
      <c r="S122" s="175"/>
      <c r="T122" s="175"/>
      <c r="U122" s="6"/>
      <c r="V122" s="6"/>
      <c r="W122" s="6"/>
      <c r="X122" s="6"/>
      <c r="Y122" s="6"/>
      <c r="Z122" s="6"/>
      <c r="AA122" s="6"/>
    </row>
    <row r="123" spans="1:27" ht="15.75" customHeight="1" x14ac:dyDescent="0.2">
      <c r="A123" s="174"/>
      <c r="B123" s="175"/>
      <c r="C123" s="175"/>
      <c r="D123" s="175"/>
      <c r="E123" s="175"/>
      <c r="F123" s="175"/>
      <c r="G123" s="175"/>
      <c r="H123" s="175"/>
      <c r="I123" s="175"/>
      <c r="J123" s="175"/>
      <c r="K123" s="175"/>
      <c r="L123" s="175"/>
      <c r="M123" s="175"/>
      <c r="N123" s="175"/>
      <c r="O123" s="175"/>
      <c r="P123" s="175"/>
      <c r="Q123" s="175"/>
      <c r="R123" s="175"/>
      <c r="S123" s="175"/>
      <c r="T123" s="175"/>
      <c r="U123" s="6"/>
      <c r="V123" s="6"/>
      <c r="W123" s="6"/>
      <c r="X123" s="6"/>
      <c r="Y123" s="6"/>
      <c r="Z123" s="6"/>
      <c r="AA123" s="6"/>
    </row>
    <row r="124" spans="1:27" ht="15.75" customHeight="1" x14ac:dyDescent="0.2">
      <c r="A124" s="174"/>
      <c r="B124" s="175"/>
      <c r="C124" s="175"/>
      <c r="D124" s="175"/>
      <c r="E124" s="175"/>
      <c r="F124" s="175"/>
      <c r="G124" s="175"/>
      <c r="H124" s="175"/>
      <c r="I124" s="175"/>
      <c r="J124" s="175"/>
      <c r="K124" s="175"/>
      <c r="L124" s="175"/>
      <c r="M124" s="175"/>
      <c r="N124" s="175"/>
      <c r="O124" s="175"/>
      <c r="P124" s="175"/>
      <c r="Q124" s="175"/>
      <c r="R124" s="175"/>
      <c r="S124" s="175"/>
      <c r="T124" s="175"/>
      <c r="U124" s="6"/>
      <c r="V124" s="6"/>
      <c r="W124" s="6"/>
      <c r="X124" s="6"/>
      <c r="Y124" s="6"/>
      <c r="Z124" s="6"/>
      <c r="AA124" s="6"/>
    </row>
    <row r="125" spans="1:27" ht="15.75" customHeight="1" x14ac:dyDescent="0.2">
      <c r="A125" s="174"/>
      <c r="B125" s="175"/>
      <c r="C125" s="175"/>
      <c r="D125" s="175"/>
      <c r="E125" s="175"/>
      <c r="F125" s="175"/>
      <c r="G125" s="175"/>
      <c r="H125" s="175"/>
      <c r="I125" s="175"/>
      <c r="J125" s="175"/>
      <c r="K125" s="175"/>
      <c r="L125" s="175"/>
      <c r="M125" s="175"/>
      <c r="N125" s="175"/>
      <c r="O125" s="175"/>
      <c r="P125" s="175"/>
      <c r="Q125" s="175"/>
      <c r="R125" s="175"/>
      <c r="S125" s="175"/>
      <c r="T125" s="175"/>
      <c r="U125" s="6"/>
      <c r="V125" s="6"/>
      <c r="W125" s="6"/>
      <c r="X125" s="6"/>
      <c r="Y125" s="6"/>
      <c r="Z125" s="6"/>
      <c r="AA125" s="6"/>
    </row>
    <row r="126" spans="1:27" ht="15.75" customHeight="1" x14ac:dyDescent="0.2">
      <c r="A126" s="174"/>
      <c r="B126" s="175"/>
      <c r="C126" s="175"/>
      <c r="D126" s="175"/>
      <c r="E126" s="175"/>
      <c r="F126" s="175"/>
      <c r="G126" s="175"/>
      <c r="H126" s="175"/>
      <c r="I126" s="175"/>
      <c r="J126" s="175"/>
      <c r="K126" s="175"/>
      <c r="L126" s="175"/>
      <c r="M126" s="175"/>
      <c r="N126" s="175"/>
      <c r="O126" s="175"/>
      <c r="P126" s="175"/>
      <c r="Q126" s="175"/>
      <c r="R126" s="175"/>
      <c r="S126" s="175"/>
      <c r="T126" s="175"/>
      <c r="U126" s="6"/>
      <c r="V126" s="6"/>
      <c r="W126" s="6"/>
      <c r="X126" s="6"/>
      <c r="Y126" s="6"/>
      <c r="Z126" s="6"/>
      <c r="AA126" s="6"/>
    </row>
    <row r="127" spans="1:27" ht="15.75" customHeight="1" x14ac:dyDescent="0.2">
      <c r="A127" s="174"/>
      <c r="B127" s="175"/>
      <c r="C127" s="175"/>
      <c r="D127" s="175"/>
      <c r="E127" s="175"/>
      <c r="F127" s="175"/>
      <c r="G127" s="175"/>
      <c r="H127" s="175"/>
      <c r="I127" s="175"/>
      <c r="J127" s="175"/>
      <c r="K127" s="175"/>
      <c r="L127" s="175"/>
      <c r="M127" s="175"/>
      <c r="N127" s="175"/>
      <c r="O127" s="175"/>
      <c r="P127" s="175"/>
      <c r="Q127" s="175"/>
      <c r="R127" s="175"/>
      <c r="S127" s="175"/>
      <c r="T127" s="175"/>
      <c r="U127" s="6"/>
      <c r="V127" s="6"/>
      <c r="W127" s="6"/>
      <c r="X127" s="6"/>
      <c r="Y127" s="6"/>
      <c r="Z127" s="6"/>
      <c r="AA127" s="6"/>
    </row>
    <row r="128" spans="1:27" ht="15.75" customHeight="1" x14ac:dyDescent="0.2">
      <c r="A128" s="174"/>
      <c r="B128" s="175"/>
      <c r="C128" s="175"/>
      <c r="D128" s="175"/>
      <c r="E128" s="175"/>
      <c r="F128" s="175"/>
      <c r="G128" s="175"/>
      <c r="H128" s="175"/>
      <c r="I128" s="175"/>
      <c r="J128" s="175"/>
      <c r="K128" s="175"/>
      <c r="L128" s="175"/>
      <c r="M128" s="175"/>
      <c r="N128" s="175"/>
      <c r="O128" s="175"/>
      <c r="P128" s="175"/>
      <c r="Q128" s="175"/>
      <c r="R128" s="175"/>
      <c r="S128" s="175"/>
      <c r="T128" s="175"/>
      <c r="U128" s="6"/>
      <c r="V128" s="6"/>
      <c r="W128" s="6"/>
      <c r="X128" s="6"/>
      <c r="Y128" s="6"/>
      <c r="Z128" s="6"/>
      <c r="AA128" s="6"/>
    </row>
    <row r="129" spans="1:27" ht="15.75" customHeight="1" x14ac:dyDescent="0.2">
      <c r="A129" s="174"/>
      <c r="B129" s="175"/>
      <c r="C129" s="175"/>
      <c r="D129" s="175"/>
      <c r="E129" s="175"/>
      <c r="F129" s="175"/>
      <c r="G129" s="175"/>
      <c r="H129" s="175"/>
      <c r="I129" s="175"/>
      <c r="J129" s="175"/>
      <c r="K129" s="175"/>
      <c r="L129" s="175"/>
      <c r="M129" s="175"/>
      <c r="N129" s="175"/>
      <c r="O129" s="175"/>
      <c r="P129" s="175"/>
      <c r="Q129" s="175"/>
      <c r="R129" s="175"/>
      <c r="S129" s="175"/>
      <c r="T129" s="175"/>
      <c r="U129" s="6"/>
      <c r="V129" s="6"/>
      <c r="W129" s="6"/>
      <c r="X129" s="6"/>
      <c r="Y129" s="6"/>
      <c r="Z129" s="6"/>
      <c r="AA129" s="6"/>
    </row>
    <row r="130" spans="1:27" ht="15.75" customHeight="1" x14ac:dyDescent="0.2">
      <c r="A130" s="174"/>
      <c r="B130" s="175"/>
      <c r="C130" s="175"/>
      <c r="D130" s="175"/>
      <c r="E130" s="175"/>
      <c r="F130" s="175"/>
      <c r="G130" s="175"/>
      <c r="H130" s="175"/>
      <c r="I130" s="175"/>
      <c r="J130" s="175"/>
      <c r="K130" s="175"/>
      <c r="L130" s="175"/>
      <c r="M130" s="175"/>
      <c r="N130" s="175"/>
      <c r="O130" s="175"/>
      <c r="P130" s="175"/>
      <c r="Q130" s="175"/>
      <c r="R130" s="175"/>
      <c r="S130" s="175"/>
      <c r="T130" s="175"/>
      <c r="U130" s="6"/>
      <c r="V130" s="6"/>
      <c r="W130" s="6"/>
      <c r="X130" s="6"/>
      <c r="Y130" s="6"/>
      <c r="Z130" s="6"/>
      <c r="AA130" s="6"/>
    </row>
    <row r="131" spans="1:27" ht="15.75" customHeight="1" x14ac:dyDescent="0.2">
      <c r="A131" s="174"/>
      <c r="B131" s="175"/>
      <c r="C131" s="175"/>
      <c r="D131" s="175"/>
      <c r="E131" s="175"/>
      <c r="F131" s="175"/>
      <c r="G131" s="175"/>
      <c r="H131" s="175"/>
      <c r="I131" s="175"/>
      <c r="J131" s="175"/>
      <c r="K131" s="175"/>
      <c r="L131" s="175"/>
      <c r="M131" s="175"/>
      <c r="N131" s="175"/>
      <c r="O131" s="175"/>
      <c r="P131" s="175"/>
      <c r="Q131" s="175"/>
      <c r="R131" s="175"/>
      <c r="S131" s="175"/>
      <c r="T131" s="175"/>
      <c r="U131" s="6"/>
      <c r="V131" s="6"/>
      <c r="W131" s="6"/>
      <c r="X131" s="6"/>
      <c r="Y131" s="6"/>
      <c r="Z131" s="6"/>
      <c r="AA131" s="6"/>
    </row>
    <row r="132" spans="1:27" ht="15.75" customHeight="1" x14ac:dyDescent="0.2">
      <c r="A132" s="174"/>
      <c r="B132" s="175"/>
      <c r="C132" s="175"/>
      <c r="D132" s="175"/>
      <c r="E132" s="175"/>
      <c r="F132" s="175"/>
      <c r="G132" s="175"/>
      <c r="H132" s="175"/>
      <c r="I132" s="175"/>
      <c r="J132" s="175"/>
      <c r="K132" s="175"/>
      <c r="L132" s="175"/>
      <c r="M132" s="175"/>
      <c r="N132" s="175"/>
      <c r="O132" s="175"/>
      <c r="P132" s="175"/>
      <c r="Q132" s="175"/>
      <c r="R132" s="175"/>
      <c r="S132" s="175"/>
      <c r="T132" s="175"/>
      <c r="U132" s="6"/>
      <c r="V132" s="6"/>
      <c r="W132" s="6"/>
      <c r="X132" s="6"/>
      <c r="Y132" s="6"/>
      <c r="Z132" s="6"/>
      <c r="AA132" s="6"/>
    </row>
    <row r="133" spans="1:27" ht="15.75" customHeight="1" x14ac:dyDescent="0.2">
      <c r="A133" s="174"/>
      <c r="B133" s="175"/>
      <c r="C133" s="175"/>
      <c r="D133" s="175"/>
      <c r="E133" s="175"/>
      <c r="F133" s="175"/>
      <c r="G133" s="175"/>
      <c r="H133" s="175"/>
      <c r="I133" s="175"/>
      <c r="J133" s="175"/>
      <c r="K133" s="175"/>
      <c r="L133" s="175"/>
      <c r="M133" s="175"/>
      <c r="N133" s="175"/>
      <c r="O133" s="175"/>
      <c r="P133" s="175"/>
      <c r="Q133" s="175"/>
      <c r="R133" s="175"/>
      <c r="S133" s="175"/>
      <c r="T133" s="175"/>
      <c r="U133" s="6"/>
      <c r="V133" s="6"/>
      <c r="W133" s="6"/>
      <c r="X133" s="6"/>
      <c r="Y133" s="6"/>
      <c r="Z133" s="6"/>
      <c r="AA133" s="6"/>
    </row>
    <row r="134" spans="1:27" ht="15.75" customHeight="1" x14ac:dyDescent="0.2">
      <c r="A134" s="174"/>
      <c r="B134" s="175"/>
      <c r="C134" s="175"/>
      <c r="D134" s="175"/>
      <c r="E134" s="175"/>
      <c r="F134" s="175"/>
      <c r="G134" s="175"/>
      <c r="H134" s="175"/>
      <c r="I134" s="175"/>
      <c r="J134" s="175"/>
      <c r="K134" s="175"/>
      <c r="L134" s="175"/>
      <c r="M134" s="175"/>
      <c r="N134" s="175"/>
      <c r="O134" s="175"/>
      <c r="P134" s="175"/>
      <c r="Q134" s="175"/>
      <c r="R134" s="175"/>
      <c r="S134" s="175"/>
      <c r="T134" s="175"/>
      <c r="U134" s="6"/>
      <c r="V134" s="6"/>
      <c r="W134" s="6"/>
      <c r="X134" s="6"/>
      <c r="Y134" s="6"/>
      <c r="Z134" s="6"/>
      <c r="AA134" s="6"/>
    </row>
    <row r="135" spans="1:27" ht="15.75" customHeight="1" x14ac:dyDescent="0.2">
      <c r="A135" s="174"/>
      <c r="B135" s="175"/>
      <c r="C135" s="175"/>
      <c r="D135" s="175"/>
      <c r="E135" s="175"/>
      <c r="F135" s="175"/>
      <c r="G135" s="175"/>
      <c r="H135" s="175"/>
      <c r="I135" s="175"/>
      <c r="J135" s="175"/>
      <c r="K135" s="175"/>
      <c r="L135" s="175"/>
      <c r="M135" s="175"/>
      <c r="N135" s="175"/>
      <c r="O135" s="175"/>
      <c r="P135" s="175"/>
      <c r="Q135" s="175"/>
      <c r="R135" s="175"/>
      <c r="S135" s="175"/>
      <c r="T135" s="175"/>
      <c r="U135" s="6"/>
      <c r="V135" s="6"/>
      <c r="W135" s="6"/>
      <c r="X135" s="6"/>
      <c r="Y135" s="6"/>
      <c r="Z135" s="6"/>
      <c r="AA135" s="6"/>
    </row>
    <row r="136" spans="1:27" ht="15.75" customHeight="1" x14ac:dyDescent="0.2">
      <c r="A136" s="174"/>
      <c r="B136" s="175"/>
      <c r="C136" s="175"/>
      <c r="D136" s="175"/>
      <c r="E136" s="175"/>
      <c r="F136" s="175"/>
      <c r="G136" s="175"/>
      <c r="H136" s="175"/>
      <c r="I136" s="175"/>
      <c r="J136" s="175"/>
      <c r="K136" s="175"/>
      <c r="L136" s="175"/>
      <c r="M136" s="175"/>
      <c r="N136" s="175"/>
      <c r="O136" s="175"/>
      <c r="P136" s="175"/>
      <c r="Q136" s="175"/>
      <c r="R136" s="175"/>
      <c r="S136" s="175"/>
      <c r="T136" s="175"/>
      <c r="U136" s="6"/>
      <c r="V136" s="6"/>
      <c r="W136" s="6"/>
      <c r="X136" s="6"/>
      <c r="Y136" s="6"/>
      <c r="Z136" s="6"/>
      <c r="AA136" s="6"/>
    </row>
    <row r="137" spans="1:27" ht="15.75" customHeight="1" x14ac:dyDescent="0.2">
      <c r="A137" s="174"/>
      <c r="B137" s="175"/>
      <c r="C137" s="175"/>
      <c r="D137" s="175"/>
      <c r="E137" s="175"/>
      <c r="F137" s="175"/>
      <c r="G137" s="175"/>
      <c r="H137" s="175"/>
      <c r="I137" s="175"/>
      <c r="J137" s="175"/>
      <c r="K137" s="175"/>
      <c r="L137" s="175"/>
      <c r="M137" s="175"/>
      <c r="N137" s="175"/>
      <c r="O137" s="175"/>
      <c r="P137" s="175"/>
      <c r="Q137" s="175"/>
      <c r="R137" s="175"/>
      <c r="S137" s="175"/>
      <c r="T137" s="175"/>
      <c r="U137" s="6"/>
      <c r="V137" s="6"/>
      <c r="W137" s="6"/>
      <c r="X137" s="6"/>
      <c r="Y137" s="6"/>
      <c r="Z137" s="6"/>
      <c r="AA137" s="6"/>
    </row>
    <row r="138" spans="1:27" ht="15.75" customHeight="1" x14ac:dyDescent="0.2">
      <c r="A138" s="174"/>
      <c r="B138" s="175"/>
      <c r="C138" s="175"/>
      <c r="D138" s="175"/>
      <c r="E138" s="175"/>
      <c r="F138" s="175"/>
      <c r="G138" s="175"/>
      <c r="H138" s="175"/>
      <c r="I138" s="175"/>
      <c r="J138" s="175"/>
      <c r="K138" s="175"/>
      <c r="L138" s="175"/>
      <c r="M138" s="175"/>
      <c r="N138" s="175"/>
      <c r="O138" s="175"/>
      <c r="P138" s="175"/>
      <c r="Q138" s="175"/>
      <c r="R138" s="175"/>
      <c r="S138" s="175"/>
      <c r="T138" s="175"/>
      <c r="U138" s="6"/>
      <c r="V138" s="6"/>
      <c r="W138" s="6"/>
      <c r="X138" s="6"/>
      <c r="Y138" s="6"/>
      <c r="Z138" s="6"/>
      <c r="AA138" s="6"/>
    </row>
    <row r="139" spans="1:27" ht="15.75" customHeight="1" x14ac:dyDescent="0.2">
      <c r="A139" s="174"/>
      <c r="B139" s="175"/>
      <c r="C139" s="175"/>
      <c r="D139" s="175"/>
      <c r="E139" s="175"/>
      <c r="F139" s="175"/>
      <c r="G139" s="175"/>
      <c r="H139" s="175"/>
      <c r="I139" s="175"/>
      <c r="J139" s="175"/>
      <c r="K139" s="175"/>
      <c r="L139" s="175"/>
      <c r="M139" s="175"/>
      <c r="N139" s="175"/>
      <c r="O139" s="175"/>
      <c r="P139" s="175"/>
      <c r="Q139" s="175"/>
      <c r="R139" s="175"/>
      <c r="S139" s="175"/>
      <c r="T139" s="175"/>
      <c r="U139" s="6"/>
      <c r="V139" s="6"/>
      <c r="W139" s="6"/>
      <c r="X139" s="6"/>
      <c r="Y139" s="6"/>
      <c r="Z139" s="6"/>
      <c r="AA139" s="6"/>
    </row>
    <row r="140" spans="1:27" ht="15.75" customHeight="1" x14ac:dyDescent="0.2">
      <c r="A140" s="174"/>
      <c r="B140" s="175"/>
      <c r="C140" s="175"/>
      <c r="D140" s="175"/>
      <c r="E140" s="175"/>
      <c r="F140" s="175"/>
      <c r="G140" s="175"/>
      <c r="H140" s="175"/>
      <c r="I140" s="175"/>
      <c r="J140" s="175"/>
      <c r="K140" s="175"/>
      <c r="L140" s="175"/>
      <c r="M140" s="175"/>
      <c r="N140" s="175"/>
      <c r="O140" s="175"/>
      <c r="P140" s="175"/>
      <c r="Q140" s="175"/>
      <c r="R140" s="175"/>
      <c r="S140" s="175"/>
      <c r="T140" s="175"/>
      <c r="U140" s="6"/>
      <c r="V140" s="6"/>
      <c r="W140" s="6"/>
      <c r="X140" s="6"/>
      <c r="Y140" s="6"/>
      <c r="Z140" s="6"/>
      <c r="AA140" s="6"/>
    </row>
    <row r="141" spans="1:27" ht="15.75" customHeight="1" x14ac:dyDescent="0.2">
      <c r="A141" s="174"/>
      <c r="B141" s="175"/>
      <c r="C141" s="175"/>
      <c r="D141" s="175"/>
      <c r="E141" s="175"/>
      <c r="F141" s="175"/>
      <c r="G141" s="175"/>
      <c r="H141" s="175"/>
      <c r="I141" s="175"/>
      <c r="J141" s="175"/>
      <c r="K141" s="175"/>
      <c r="L141" s="175"/>
      <c r="M141" s="175"/>
      <c r="N141" s="175"/>
      <c r="O141" s="175"/>
      <c r="P141" s="175"/>
      <c r="Q141" s="175"/>
      <c r="R141" s="175"/>
      <c r="S141" s="175"/>
      <c r="T141" s="175"/>
      <c r="U141" s="6"/>
      <c r="V141" s="6"/>
      <c r="W141" s="6"/>
      <c r="X141" s="6"/>
      <c r="Y141" s="6"/>
      <c r="Z141" s="6"/>
      <c r="AA141" s="6"/>
    </row>
    <row r="142" spans="1:27" ht="15.75" customHeight="1" x14ac:dyDescent="0.2">
      <c r="A142" s="174"/>
      <c r="B142" s="175"/>
      <c r="C142" s="175"/>
      <c r="D142" s="175"/>
      <c r="E142" s="175"/>
      <c r="F142" s="175"/>
      <c r="G142" s="175"/>
      <c r="H142" s="175"/>
      <c r="I142" s="175"/>
      <c r="J142" s="175"/>
      <c r="K142" s="175"/>
      <c r="L142" s="175"/>
      <c r="M142" s="175"/>
      <c r="N142" s="175"/>
      <c r="O142" s="175"/>
      <c r="P142" s="175"/>
      <c r="Q142" s="175"/>
      <c r="R142" s="175"/>
      <c r="S142" s="175"/>
      <c r="T142" s="175"/>
      <c r="U142" s="6"/>
      <c r="V142" s="6"/>
      <c r="W142" s="6"/>
      <c r="X142" s="6"/>
      <c r="Y142" s="6"/>
      <c r="Z142" s="6"/>
      <c r="AA142" s="6"/>
    </row>
    <row r="143" spans="1:27" ht="15.75" customHeight="1" x14ac:dyDescent="0.2">
      <c r="A143" s="174"/>
      <c r="B143" s="175"/>
      <c r="C143" s="175"/>
      <c r="D143" s="175"/>
      <c r="E143" s="175"/>
      <c r="F143" s="175"/>
      <c r="G143" s="175"/>
      <c r="H143" s="175"/>
      <c r="I143" s="175"/>
      <c r="J143" s="175"/>
      <c r="K143" s="175"/>
      <c r="L143" s="175"/>
      <c r="M143" s="175"/>
      <c r="N143" s="175"/>
      <c r="O143" s="175"/>
      <c r="P143" s="175"/>
      <c r="Q143" s="175"/>
      <c r="R143" s="175"/>
      <c r="S143" s="175"/>
      <c r="T143" s="175"/>
      <c r="U143" s="6"/>
      <c r="V143" s="6"/>
      <c r="W143" s="6"/>
      <c r="X143" s="6"/>
      <c r="Y143" s="6"/>
      <c r="Z143" s="6"/>
      <c r="AA143" s="6"/>
    </row>
    <row r="144" spans="1:27" ht="15.75" customHeight="1" x14ac:dyDescent="0.2">
      <c r="A144" s="174"/>
      <c r="B144" s="175"/>
      <c r="C144" s="175"/>
      <c r="D144" s="175"/>
      <c r="E144" s="175"/>
      <c r="F144" s="175"/>
      <c r="G144" s="175"/>
      <c r="H144" s="175"/>
      <c r="I144" s="175"/>
      <c r="J144" s="175"/>
      <c r="K144" s="175"/>
      <c r="L144" s="175"/>
      <c r="M144" s="175"/>
      <c r="N144" s="175"/>
      <c r="O144" s="175"/>
      <c r="P144" s="175"/>
      <c r="Q144" s="175"/>
      <c r="R144" s="175"/>
      <c r="S144" s="175"/>
      <c r="T144" s="175"/>
      <c r="U144" s="6"/>
      <c r="V144" s="6"/>
      <c r="W144" s="6"/>
      <c r="X144" s="6"/>
      <c r="Y144" s="6"/>
      <c r="Z144" s="6"/>
      <c r="AA144" s="6"/>
    </row>
    <row r="145" spans="1:27" ht="15.75" customHeight="1" x14ac:dyDescent="0.2">
      <c r="A145" s="174"/>
      <c r="B145" s="175"/>
      <c r="C145" s="175"/>
      <c r="D145" s="175"/>
      <c r="E145" s="175"/>
      <c r="F145" s="175"/>
      <c r="G145" s="175"/>
      <c r="H145" s="175"/>
      <c r="I145" s="175"/>
      <c r="J145" s="175"/>
      <c r="K145" s="175"/>
      <c r="L145" s="175"/>
      <c r="M145" s="175"/>
      <c r="N145" s="175"/>
      <c r="O145" s="175"/>
      <c r="P145" s="175"/>
      <c r="Q145" s="175"/>
      <c r="R145" s="175"/>
      <c r="S145" s="175"/>
      <c r="T145" s="175"/>
      <c r="U145" s="6"/>
      <c r="V145" s="6"/>
      <c r="W145" s="6"/>
      <c r="X145" s="6"/>
      <c r="Y145" s="6"/>
      <c r="Z145" s="6"/>
      <c r="AA145" s="6"/>
    </row>
    <row r="146" spans="1:27" ht="15.75" customHeight="1" x14ac:dyDescent="0.2">
      <c r="A146" s="174"/>
      <c r="B146" s="175"/>
      <c r="C146" s="175"/>
      <c r="D146" s="175"/>
      <c r="E146" s="175"/>
      <c r="F146" s="175"/>
      <c r="G146" s="175"/>
      <c r="H146" s="175"/>
      <c r="I146" s="175"/>
      <c r="J146" s="175"/>
      <c r="K146" s="175"/>
      <c r="L146" s="175"/>
      <c r="M146" s="175"/>
      <c r="N146" s="175"/>
      <c r="O146" s="175"/>
      <c r="P146" s="175"/>
      <c r="Q146" s="175"/>
      <c r="R146" s="175"/>
      <c r="S146" s="175"/>
      <c r="T146" s="175"/>
      <c r="U146" s="6"/>
      <c r="V146" s="6"/>
      <c r="W146" s="6"/>
      <c r="X146" s="6"/>
      <c r="Y146" s="6"/>
      <c r="Z146" s="6"/>
      <c r="AA146" s="6"/>
    </row>
    <row r="147" spans="1:27" ht="15.75" customHeight="1" x14ac:dyDescent="0.2">
      <c r="A147" s="174"/>
      <c r="B147" s="175"/>
      <c r="C147" s="175"/>
      <c r="D147" s="175"/>
      <c r="E147" s="175"/>
      <c r="F147" s="175"/>
      <c r="G147" s="175"/>
      <c r="H147" s="175"/>
      <c r="I147" s="175"/>
      <c r="J147" s="175"/>
      <c r="K147" s="175"/>
      <c r="L147" s="175"/>
      <c r="M147" s="175"/>
      <c r="N147" s="175"/>
      <c r="O147" s="175"/>
      <c r="P147" s="175"/>
      <c r="Q147" s="175"/>
      <c r="R147" s="175"/>
      <c r="S147" s="175"/>
      <c r="T147" s="175"/>
      <c r="U147" s="6"/>
      <c r="V147" s="6"/>
      <c r="W147" s="6"/>
      <c r="X147" s="6"/>
      <c r="Y147" s="6"/>
      <c r="Z147" s="6"/>
      <c r="AA147" s="6"/>
    </row>
    <row r="148" spans="1:27" ht="15.75" customHeight="1" x14ac:dyDescent="0.2">
      <c r="A148" s="174"/>
      <c r="B148" s="175"/>
      <c r="C148" s="175"/>
      <c r="D148" s="175"/>
      <c r="E148" s="175"/>
      <c r="F148" s="175"/>
      <c r="G148" s="175"/>
      <c r="H148" s="175"/>
      <c r="I148" s="175"/>
      <c r="J148" s="175"/>
      <c r="K148" s="175"/>
      <c r="L148" s="175"/>
      <c r="M148" s="175"/>
      <c r="N148" s="175"/>
      <c r="O148" s="175"/>
      <c r="P148" s="175"/>
      <c r="Q148" s="175"/>
      <c r="R148" s="175"/>
      <c r="S148" s="175"/>
      <c r="T148" s="175"/>
      <c r="U148" s="6"/>
      <c r="V148" s="6"/>
      <c r="W148" s="6"/>
      <c r="X148" s="6"/>
      <c r="Y148" s="6"/>
      <c r="Z148" s="6"/>
      <c r="AA148" s="6"/>
    </row>
    <row r="149" spans="1:27" ht="15.75" customHeight="1" x14ac:dyDescent="0.2">
      <c r="A149" s="174"/>
      <c r="B149" s="175"/>
      <c r="C149" s="175"/>
      <c r="D149" s="175"/>
      <c r="E149" s="175"/>
      <c r="F149" s="175"/>
      <c r="G149" s="175"/>
      <c r="H149" s="175"/>
      <c r="I149" s="175"/>
      <c r="J149" s="175"/>
      <c r="K149" s="175"/>
      <c r="L149" s="175"/>
      <c r="M149" s="175"/>
      <c r="N149" s="175"/>
      <c r="O149" s="175"/>
      <c r="P149" s="175"/>
      <c r="Q149" s="175"/>
      <c r="R149" s="175"/>
      <c r="S149" s="175"/>
      <c r="T149" s="175"/>
      <c r="U149" s="6"/>
      <c r="V149" s="6"/>
      <c r="W149" s="6"/>
      <c r="X149" s="6"/>
      <c r="Y149" s="6"/>
      <c r="Z149" s="6"/>
      <c r="AA149" s="6"/>
    </row>
    <row r="150" spans="1:27" ht="15.75" customHeight="1" x14ac:dyDescent="0.2">
      <c r="A150" s="174"/>
      <c r="B150" s="175"/>
      <c r="C150" s="175"/>
      <c r="D150" s="175"/>
      <c r="E150" s="175"/>
      <c r="F150" s="175"/>
      <c r="G150" s="175"/>
      <c r="H150" s="175"/>
      <c r="I150" s="175"/>
      <c r="J150" s="175"/>
      <c r="K150" s="175"/>
      <c r="L150" s="175"/>
      <c r="M150" s="175"/>
      <c r="N150" s="175"/>
      <c r="O150" s="175"/>
      <c r="P150" s="175"/>
      <c r="Q150" s="175"/>
      <c r="R150" s="175"/>
      <c r="S150" s="175"/>
      <c r="T150" s="175"/>
      <c r="U150" s="6"/>
      <c r="V150" s="6"/>
      <c r="W150" s="6"/>
      <c r="X150" s="6"/>
      <c r="Y150" s="6"/>
      <c r="Z150" s="6"/>
      <c r="AA150" s="6"/>
    </row>
    <row r="151" spans="1:27" ht="15.75" customHeight="1" x14ac:dyDescent="0.2">
      <c r="A151" s="174"/>
      <c r="B151" s="175"/>
      <c r="C151" s="175"/>
      <c r="D151" s="175"/>
      <c r="E151" s="175"/>
      <c r="F151" s="175"/>
      <c r="G151" s="175"/>
      <c r="H151" s="175"/>
      <c r="I151" s="175"/>
      <c r="J151" s="175"/>
      <c r="K151" s="175"/>
      <c r="L151" s="175"/>
      <c r="M151" s="175"/>
      <c r="N151" s="175"/>
      <c r="O151" s="175"/>
      <c r="P151" s="175"/>
      <c r="Q151" s="175"/>
      <c r="R151" s="175"/>
      <c r="S151" s="175"/>
      <c r="T151" s="175"/>
      <c r="U151" s="6"/>
      <c r="V151" s="6"/>
      <c r="W151" s="6"/>
      <c r="X151" s="6"/>
      <c r="Y151" s="6"/>
      <c r="Z151" s="6"/>
      <c r="AA151" s="6"/>
    </row>
    <row r="152" spans="1:27" ht="15.75" customHeight="1" x14ac:dyDescent="0.2">
      <c r="A152" s="174"/>
      <c r="B152" s="175"/>
      <c r="C152" s="175"/>
      <c r="D152" s="175"/>
      <c r="E152" s="175"/>
      <c r="F152" s="175"/>
      <c r="G152" s="175"/>
      <c r="H152" s="175"/>
      <c r="I152" s="175"/>
      <c r="J152" s="175"/>
      <c r="K152" s="175"/>
      <c r="L152" s="175"/>
      <c r="M152" s="175"/>
      <c r="N152" s="175"/>
      <c r="O152" s="175"/>
      <c r="P152" s="175"/>
      <c r="Q152" s="175"/>
      <c r="R152" s="175"/>
      <c r="S152" s="175"/>
      <c r="T152" s="175"/>
      <c r="U152" s="6"/>
      <c r="V152" s="6"/>
      <c r="W152" s="6"/>
      <c r="X152" s="6"/>
      <c r="Y152" s="6"/>
      <c r="Z152" s="6"/>
      <c r="AA152" s="6"/>
    </row>
    <row r="153" spans="1:27" ht="15.75" customHeight="1" x14ac:dyDescent="0.2">
      <c r="A153" s="174"/>
      <c r="B153" s="175"/>
      <c r="C153" s="175"/>
      <c r="D153" s="175"/>
      <c r="E153" s="175"/>
      <c r="F153" s="175"/>
      <c r="G153" s="175"/>
      <c r="H153" s="175"/>
      <c r="I153" s="175"/>
      <c r="J153" s="175"/>
      <c r="K153" s="175"/>
      <c r="L153" s="175"/>
      <c r="M153" s="175"/>
      <c r="N153" s="175"/>
      <c r="O153" s="175"/>
      <c r="P153" s="175"/>
      <c r="Q153" s="175"/>
      <c r="R153" s="175"/>
      <c r="S153" s="175"/>
      <c r="T153" s="175"/>
      <c r="U153" s="6"/>
      <c r="V153" s="6"/>
      <c r="W153" s="6"/>
      <c r="X153" s="6"/>
      <c r="Y153" s="6"/>
      <c r="Z153" s="6"/>
      <c r="AA153" s="6"/>
    </row>
    <row r="154" spans="1:27" ht="15.75" customHeight="1" x14ac:dyDescent="0.2">
      <c r="A154" s="174"/>
      <c r="B154" s="175"/>
      <c r="C154" s="175"/>
      <c r="D154" s="175"/>
      <c r="E154" s="175"/>
      <c r="F154" s="175"/>
      <c r="G154" s="175"/>
      <c r="H154" s="175"/>
      <c r="I154" s="175"/>
      <c r="J154" s="175"/>
      <c r="K154" s="175"/>
      <c r="L154" s="175"/>
      <c r="M154" s="175"/>
      <c r="N154" s="175"/>
      <c r="O154" s="175"/>
      <c r="P154" s="175"/>
      <c r="Q154" s="175"/>
      <c r="R154" s="175"/>
      <c r="S154" s="175"/>
      <c r="T154" s="175"/>
      <c r="U154" s="6"/>
      <c r="V154" s="6"/>
      <c r="W154" s="6"/>
      <c r="X154" s="6"/>
      <c r="Y154" s="6"/>
      <c r="Z154" s="6"/>
      <c r="AA154" s="6"/>
    </row>
    <row r="155" spans="1:27" ht="15.75" customHeight="1" x14ac:dyDescent="0.2">
      <c r="A155" s="174"/>
      <c r="B155" s="175"/>
      <c r="C155" s="175"/>
      <c r="D155" s="175"/>
      <c r="E155" s="175"/>
      <c r="F155" s="175"/>
      <c r="G155" s="175"/>
      <c r="H155" s="175"/>
      <c r="I155" s="175"/>
      <c r="J155" s="175"/>
      <c r="K155" s="175"/>
      <c r="L155" s="175"/>
      <c r="M155" s="175"/>
      <c r="N155" s="175"/>
      <c r="O155" s="175"/>
      <c r="P155" s="175"/>
      <c r="Q155" s="175"/>
      <c r="R155" s="175"/>
      <c r="S155" s="175"/>
      <c r="T155" s="175"/>
      <c r="U155" s="6"/>
      <c r="V155" s="6"/>
      <c r="W155" s="6"/>
      <c r="X155" s="6"/>
      <c r="Y155" s="6"/>
      <c r="Z155" s="6"/>
      <c r="AA155" s="6"/>
    </row>
    <row r="156" spans="1:27" ht="15.75" customHeight="1" x14ac:dyDescent="0.2"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</row>
    <row r="157" spans="1:27" ht="15.75" customHeight="1" x14ac:dyDescent="0.2"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</row>
    <row r="158" spans="1:27" ht="15.75" customHeight="1" x14ac:dyDescent="0.2"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</row>
    <row r="159" spans="1:27" ht="15.75" customHeight="1" x14ac:dyDescent="0.2"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</row>
    <row r="160" spans="1:27" ht="15.75" customHeight="1" x14ac:dyDescent="0.2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</row>
    <row r="161" spans="2:27" ht="15.75" customHeight="1" x14ac:dyDescent="0.2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</row>
    <row r="162" spans="2:27" ht="15.75" customHeight="1" x14ac:dyDescent="0.2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</row>
    <row r="163" spans="2:27" ht="15.75" customHeight="1" x14ac:dyDescent="0.2"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</row>
    <row r="164" spans="2:27" ht="15.75" customHeight="1" x14ac:dyDescent="0.2"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27" ht="15.75" customHeight="1" x14ac:dyDescent="0.2"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</row>
    <row r="166" spans="2:27" ht="15.75" customHeight="1" x14ac:dyDescent="0.2"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</row>
    <row r="167" spans="2:27" ht="15.75" customHeight="1" x14ac:dyDescent="0.2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</row>
    <row r="168" spans="2:27" ht="15.75" customHeight="1" x14ac:dyDescent="0.2"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</row>
    <row r="169" spans="2:27" ht="15.75" customHeight="1" x14ac:dyDescent="0.2"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</row>
    <row r="170" spans="2:27" ht="15.75" customHeight="1" x14ac:dyDescent="0.2"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</row>
    <row r="171" spans="2:27" ht="15.75" customHeight="1" x14ac:dyDescent="0.2"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</row>
    <row r="172" spans="2:27" ht="15.75" customHeight="1" x14ac:dyDescent="0.2"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</row>
    <row r="173" spans="2:27" ht="15.75" customHeight="1" x14ac:dyDescent="0.2"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</row>
    <row r="174" spans="2:27" ht="15.75" customHeight="1" x14ac:dyDescent="0.2"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</row>
    <row r="175" spans="2:27" ht="15.75" customHeight="1" x14ac:dyDescent="0.2"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</row>
    <row r="176" spans="2:27" ht="15.75" customHeight="1" x14ac:dyDescent="0.2"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</row>
    <row r="177" spans="2:27" ht="15.75" customHeight="1" x14ac:dyDescent="0.2"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</row>
    <row r="178" spans="2:27" ht="15.75" customHeight="1" x14ac:dyDescent="0.2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</row>
    <row r="179" spans="2:27" ht="15.75" customHeight="1" x14ac:dyDescent="0.2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</row>
    <row r="180" spans="2:27" ht="15.75" customHeight="1" x14ac:dyDescent="0.2"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27" ht="15.75" customHeight="1" x14ac:dyDescent="0.2"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</row>
    <row r="182" spans="2:27" ht="15.75" customHeight="1" x14ac:dyDescent="0.2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</row>
    <row r="183" spans="2:27" ht="15.75" customHeight="1" x14ac:dyDescent="0.2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</row>
    <row r="184" spans="2:27" ht="15.75" customHeight="1" x14ac:dyDescent="0.2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</row>
    <row r="185" spans="2:27" ht="15.75" customHeight="1" x14ac:dyDescent="0.2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</row>
    <row r="186" spans="2:27" ht="15.75" customHeight="1" x14ac:dyDescent="0.2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</row>
    <row r="187" spans="2:27" ht="15.75" customHeight="1" x14ac:dyDescent="0.2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27" ht="15.75" customHeight="1" x14ac:dyDescent="0.2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</row>
    <row r="189" spans="2:27" ht="15.75" customHeight="1" x14ac:dyDescent="0.2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</row>
    <row r="190" spans="2:27" ht="15.75" customHeight="1" x14ac:dyDescent="0.2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</row>
    <row r="191" spans="2:27" ht="15.75" customHeight="1" x14ac:dyDescent="0.2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</row>
    <row r="192" spans="2:27" ht="15.75" customHeight="1" x14ac:dyDescent="0.2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</row>
    <row r="193" spans="2:27" ht="15.75" customHeight="1" x14ac:dyDescent="0.2"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</row>
    <row r="194" spans="2:27" ht="15.75" customHeight="1" x14ac:dyDescent="0.2"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</row>
    <row r="195" spans="2:27" ht="15.75" customHeight="1" x14ac:dyDescent="0.2"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</row>
    <row r="196" spans="2:27" ht="15.75" customHeight="1" x14ac:dyDescent="0.2"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</row>
    <row r="197" spans="2:27" ht="15.75" customHeight="1" x14ac:dyDescent="0.2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</row>
    <row r="198" spans="2:27" ht="15.75" customHeight="1" x14ac:dyDescent="0.2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</row>
    <row r="199" spans="2:27" ht="15.75" customHeight="1" x14ac:dyDescent="0.2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</row>
    <row r="200" spans="2:27" ht="15.75" customHeight="1" x14ac:dyDescent="0.2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</row>
    <row r="201" spans="2:27" ht="15.75" customHeight="1" x14ac:dyDescent="0.2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</row>
    <row r="202" spans="2:27" ht="15.75" customHeight="1" x14ac:dyDescent="0.2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</row>
    <row r="203" spans="2:27" ht="15.75" customHeight="1" x14ac:dyDescent="0.2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</row>
    <row r="204" spans="2:27" ht="15.75" customHeight="1" x14ac:dyDescent="0.2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27" ht="15.75" customHeight="1" x14ac:dyDescent="0.2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</row>
    <row r="206" spans="2:27" ht="15.75" customHeight="1" x14ac:dyDescent="0.2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</row>
    <row r="207" spans="2:27" ht="15.75" customHeight="1" x14ac:dyDescent="0.2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</row>
    <row r="208" spans="2:27" ht="15.75" customHeight="1" x14ac:dyDescent="0.2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</row>
    <row r="209" spans="2:27" ht="15.75" customHeight="1" x14ac:dyDescent="0.2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</row>
    <row r="210" spans="2:27" ht="15.75" customHeight="1" x14ac:dyDescent="0.2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</row>
    <row r="211" spans="2:27" ht="15.75" customHeight="1" x14ac:dyDescent="0.2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</row>
    <row r="212" spans="2:27" ht="15.75" customHeight="1" x14ac:dyDescent="0.2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</row>
    <row r="213" spans="2:27" ht="15.75" customHeight="1" x14ac:dyDescent="0.2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</row>
    <row r="214" spans="2:27" ht="15.75" customHeight="1" x14ac:dyDescent="0.2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</row>
    <row r="215" spans="2:27" ht="15.75" customHeight="1" x14ac:dyDescent="0.2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</row>
    <row r="216" spans="2:27" ht="15.75" customHeight="1" x14ac:dyDescent="0.2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</row>
    <row r="217" spans="2:27" ht="15.75" customHeight="1" x14ac:dyDescent="0.2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</row>
    <row r="218" spans="2:27" ht="15.75" customHeight="1" x14ac:dyDescent="0.2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</row>
    <row r="219" spans="2:27" ht="15.75" customHeight="1" x14ac:dyDescent="0.2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</row>
    <row r="220" spans="2:27" ht="15.75" customHeight="1" x14ac:dyDescent="0.2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</row>
    <row r="221" spans="2:27" ht="15.75" customHeight="1" x14ac:dyDescent="0.2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</row>
    <row r="222" spans="2:27" ht="15.75" customHeight="1" x14ac:dyDescent="0.2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</row>
    <row r="223" spans="2:27" ht="15.75" customHeight="1" x14ac:dyDescent="0.2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</row>
    <row r="224" spans="2:27" ht="15.75" customHeight="1" x14ac:dyDescent="0.2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</row>
    <row r="225" spans="2:27" ht="15.75" customHeight="1" x14ac:dyDescent="0.2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</row>
    <row r="226" spans="2:27" ht="15.75" customHeight="1" x14ac:dyDescent="0.2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27" ht="15.75" customHeight="1" x14ac:dyDescent="0.2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</row>
    <row r="228" spans="2:27" ht="15.75" customHeight="1" x14ac:dyDescent="0.2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</row>
    <row r="229" spans="2:27" ht="15.75" customHeight="1" x14ac:dyDescent="0.2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</row>
    <row r="230" spans="2:27" ht="15.75" customHeight="1" x14ac:dyDescent="0.2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</row>
    <row r="231" spans="2:27" ht="15.75" customHeight="1" x14ac:dyDescent="0.2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</row>
    <row r="232" spans="2:27" ht="15.75" customHeight="1" x14ac:dyDescent="0.2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</row>
    <row r="233" spans="2:27" ht="15.75" customHeight="1" x14ac:dyDescent="0.2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</row>
    <row r="234" spans="2:27" ht="15.75" customHeight="1" x14ac:dyDescent="0.2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</row>
    <row r="235" spans="2:27" ht="15.75" customHeight="1" x14ac:dyDescent="0.2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</row>
    <row r="236" spans="2:27" ht="15.75" customHeight="1" x14ac:dyDescent="0.2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</row>
    <row r="237" spans="2:27" ht="15.75" customHeight="1" x14ac:dyDescent="0.2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</row>
    <row r="238" spans="2:27" ht="15.75" customHeight="1" x14ac:dyDescent="0.2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</row>
    <row r="239" spans="2:27" ht="15.75" customHeight="1" x14ac:dyDescent="0.2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</row>
    <row r="240" spans="2:27" ht="15.75" customHeight="1" x14ac:dyDescent="0.2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</row>
    <row r="241" spans="2:27" ht="15.75" customHeight="1" x14ac:dyDescent="0.2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</row>
    <row r="242" spans="2:27" ht="15.75" customHeight="1" x14ac:dyDescent="0.2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</row>
    <row r="243" spans="2:27" ht="15.75" customHeight="1" x14ac:dyDescent="0.2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</row>
    <row r="244" spans="2:27" ht="15.75" customHeight="1" x14ac:dyDescent="0.2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</row>
    <row r="245" spans="2:27" ht="15.75" customHeight="1" x14ac:dyDescent="0.2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</row>
    <row r="246" spans="2:27" ht="15.75" customHeight="1" x14ac:dyDescent="0.2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</row>
    <row r="247" spans="2:27" ht="15.75" customHeight="1" x14ac:dyDescent="0.2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</row>
    <row r="248" spans="2:27" ht="15.75" customHeight="1" x14ac:dyDescent="0.2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</row>
    <row r="249" spans="2:27" ht="15.75" customHeight="1" x14ac:dyDescent="0.2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</row>
    <row r="250" spans="2:27" ht="15.75" customHeight="1" x14ac:dyDescent="0.2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</row>
    <row r="251" spans="2:27" ht="15.75" customHeight="1" x14ac:dyDescent="0.2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</row>
    <row r="252" spans="2:27" ht="15.75" customHeight="1" x14ac:dyDescent="0.2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</row>
    <row r="253" spans="2:27" ht="15.75" customHeight="1" x14ac:dyDescent="0.2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</row>
    <row r="254" spans="2:27" ht="15.75" customHeight="1" x14ac:dyDescent="0.2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</row>
    <row r="255" spans="2:27" ht="15.75" customHeight="1" x14ac:dyDescent="0.2"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</row>
    <row r="256" spans="2:27" ht="15.75" customHeight="1" x14ac:dyDescent="0.2"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</row>
    <row r="257" spans="2:27" ht="15.75" customHeight="1" x14ac:dyDescent="0.2"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</row>
    <row r="258" spans="2:27" ht="15.75" customHeight="1" x14ac:dyDescent="0.2"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</row>
    <row r="259" spans="2:27" ht="15.75" customHeight="1" x14ac:dyDescent="0.2"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</row>
    <row r="260" spans="2:27" ht="15.75" customHeight="1" x14ac:dyDescent="0.2"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</row>
    <row r="261" spans="2:27" ht="15.75" customHeight="1" x14ac:dyDescent="0.2"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</row>
    <row r="262" spans="2:27" ht="15.75" customHeight="1" x14ac:dyDescent="0.2"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</row>
    <row r="263" spans="2:27" ht="15.75" customHeight="1" x14ac:dyDescent="0.2"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</row>
    <row r="264" spans="2:27" ht="15.75" customHeight="1" x14ac:dyDescent="0.2"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</row>
    <row r="265" spans="2:27" ht="15.75" customHeight="1" x14ac:dyDescent="0.2"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</row>
    <row r="266" spans="2:27" ht="15.75" customHeight="1" x14ac:dyDescent="0.2"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</row>
    <row r="267" spans="2:27" ht="15.75" customHeight="1" x14ac:dyDescent="0.2"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</row>
    <row r="268" spans="2:27" ht="15.75" customHeight="1" x14ac:dyDescent="0.2"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</row>
    <row r="269" spans="2:27" ht="15.75" customHeight="1" x14ac:dyDescent="0.2"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</row>
    <row r="270" spans="2:27" ht="15.75" customHeight="1" x14ac:dyDescent="0.2"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</row>
    <row r="271" spans="2:27" ht="15.75" customHeight="1" x14ac:dyDescent="0.2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</row>
    <row r="272" spans="2:27" ht="15.75" customHeight="1" x14ac:dyDescent="0.2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</row>
    <row r="273" spans="2:27" ht="15.75" customHeight="1" x14ac:dyDescent="0.2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</row>
    <row r="274" spans="2:27" ht="15.75" customHeight="1" x14ac:dyDescent="0.2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</row>
    <row r="275" spans="2:27" ht="15.75" customHeight="1" x14ac:dyDescent="0.2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</row>
    <row r="276" spans="2:27" ht="15.75" customHeight="1" x14ac:dyDescent="0.2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</row>
    <row r="277" spans="2:27" ht="15.75" customHeight="1" x14ac:dyDescent="0.2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</row>
    <row r="278" spans="2:27" ht="15.75" customHeight="1" x14ac:dyDescent="0.2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</row>
    <row r="279" spans="2:27" ht="15.75" customHeight="1" x14ac:dyDescent="0.2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</row>
    <row r="280" spans="2:27" ht="15.75" customHeight="1" x14ac:dyDescent="0.2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</row>
    <row r="281" spans="2:27" ht="15.75" customHeight="1" x14ac:dyDescent="0.2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</row>
    <row r="282" spans="2:27" ht="15.75" customHeight="1" x14ac:dyDescent="0.2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</row>
    <row r="283" spans="2:27" ht="15.75" customHeight="1" x14ac:dyDescent="0.2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</row>
    <row r="284" spans="2:27" ht="15.75" customHeight="1" x14ac:dyDescent="0.2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</row>
    <row r="285" spans="2:27" ht="15.75" customHeight="1" x14ac:dyDescent="0.2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</row>
    <row r="286" spans="2:27" ht="15.75" customHeight="1" x14ac:dyDescent="0.2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</row>
    <row r="287" spans="2:27" ht="15.75" customHeight="1" x14ac:dyDescent="0.2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</row>
    <row r="288" spans="2:27" ht="15.75" customHeight="1" x14ac:dyDescent="0.2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</row>
    <row r="289" spans="2:27" ht="15.75" customHeight="1" x14ac:dyDescent="0.2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</row>
    <row r="290" spans="2:27" ht="15.75" customHeight="1" x14ac:dyDescent="0.2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</row>
    <row r="291" spans="2:27" ht="15.75" customHeight="1" x14ac:dyDescent="0.2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</row>
    <row r="292" spans="2:27" ht="15.75" customHeight="1" x14ac:dyDescent="0.2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</row>
    <row r="293" spans="2:27" ht="15.75" customHeight="1" x14ac:dyDescent="0.2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</row>
    <row r="294" spans="2:27" ht="15.75" customHeight="1" x14ac:dyDescent="0.2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</row>
    <row r="295" spans="2:27" ht="15.75" customHeight="1" x14ac:dyDescent="0.2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</row>
    <row r="296" spans="2:27" ht="15.75" customHeight="1" x14ac:dyDescent="0.2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</row>
    <row r="297" spans="2:27" ht="15.75" customHeight="1" x14ac:dyDescent="0.2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</row>
    <row r="298" spans="2:27" ht="15.75" customHeight="1" x14ac:dyDescent="0.2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</row>
    <row r="299" spans="2:27" ht="15.75" customHeight="1" x14ac:dyDescent="0.2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</row>
    <row r="300" spans="2:27" ht="15.75" customHeight="1" x14ac:dyDescent="0.2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</row>
    <row r="301" spans="2:27" ht="15.75" customHeight="1" x14ac:dyDescent="0.2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</row>
    <row r="302" spans="2:27" ht="15.75" customHeight="1" x14ac:dyDescent="0.2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</row>
    <row r="303" spans="2:27" ht="15.75" customHeight="1" x14ac:dyDescent="0.2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</row>
    <row r="304" spans="2:27" ht="15.75" customHeight="1" x14ac:dyDescent="0.2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</row>
    <row r="305" spans="2:27" ht="15.75" customHeight="1" x14ac:dyDescent="0.2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</row>
    <row r="306" spans="2:27" ht="15.75" customHeight="1" x14ac:dyDescent="0.2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</row>
    <row r="307" spans="2:27" ht="15.75" customHeight="1" x14ac:dyDescent="0.2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</row>
    <row r="308" spans="2:27" ht="15.75" customHeight="1" x14ac:dyDescent="0.2"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</row>
    <row r="309" spans="2:27" ht="15.75" customHeight="1" x14ac:dyDescent="0.2"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</row>
    <row r="310" spans="2:27" ht="15.75" customHeight="1" x14ac:dyDescent="0.2"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</row>
    <row r="311" spans="2:27" ht="15.75" customHeight="1" x14ac:dyDescent="0.2"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</row>
    <row r="312" spans="2:27" ht="15.75" customHeight="1" x14ac:dyDescent="0.2"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</row>
    <row r="313" spans="2:27" ht="15.75" customHeight="1" x14ac:dyDescent="0.2"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</row>
    <row r="314" spans="2:27" ht="15.75" customHeight="1" x14ac:dyDescent="0.2"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</row>
    <row r="315" spans="2:27" ht="15.75" customHeight="1" x14ac:dyDescent="0.2"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</row>
    <row r="316" spans="2:27" ht="15.75" customHeight="1" x14ac:dyDescent="0.2"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</row>
    <row r="317" spans="2:27" ht="15.75" customHeight="1" x14ac:dyDescent="0.2"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</row>
    <row r="318" spans="2:27" ht="15.75" customHeight="1" x14ac:dyDescent="0.2"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</row>
    <row r="319" spans="2:27" ht="15.75" customHeight="1" x14ac:dyDescent="0.2"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</row>
    <row r="320" spans="2:27" ht="15.75" customHeight="1" x14ac:dyDescent="0.2"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</row>
    <row r="321" spans="2:27" ht="15.75" customHeight="1" x14ac:dyDescent="0.2"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</row>
    <row r="322" spans="2:27" ht="15.75" customHeight="1" x14ac:dyDescent="0.2"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</row>
    <row r="323" spans="2:27" ht="15.75" customHeight="1" x14ac:dyDescent="0.2"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</row>
    <row r="324" spans="2:27" ht="15.75" customHeight="1" x14ac:dyDescent="0.2"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</row>
    <row r="325" spans="2:27" ht="15.75" customHeight="1" x14ac:dyDescent="0.2"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</row>
    <row r="326" spans="2:27" ht="15.75" customHeight="1" x14ac:dyDescent="0.2"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</row>
    <row r="327" spans="2:27" ht="15.75" customHeight="1" x14ac:dyDescent="0.2"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</row>
    <row r="328" spans="2:27" ht="15.75" customHeight="1" x14ac:dyDescent="0.2"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</row>
    <row r="329" spans="2:27" ht="15.75" customHeight="1" x14ac:dyDescent="0.2"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</row>
    <row r="330" spans="2:27" ht="15.75" customHeight="1" x14ac:dyDescent="0.2"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</row>
    <row r="331" spans="2:27" ht="15.75" customHeight="1" x14ac:dyDescent="0.2"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</row>
    <row r="332" spans="2:27" ht="15.75" customHeight="1" x14ac:dyDescent="0.2"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</row>
    <row r="333" spans="2:27" ht="15.75" customHeight="1" x14ac:dyDescent="0.2"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</row>
    <row r="334" spans="2:27" ht="15.75" customHeight="1" x14ac:dyDescent="0.2"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</row>
    <row r="335" spans="2:27" ht="15.75" customHeight="1" x14ac:dyDescent="0.2"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</row>
    <row r="336" spans="2:27" ht="15.75" customHeight="1" x14ac:dyDescent="0.2"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</row>
    <row r="337" spans="2:27" ht="15.75" customHeight="1" x14ac:dyDescent="0.2"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</row>
    <row r="338" spans="2:27" ht="15.75" customHeight="1" x14ac:dyDescent="0.2"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</row>
    <row r="339" spans="2:27" ht="15.75" customHeight="1" x14ac:dyDescent="0.2"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</row>
    <row r="340" spans="2:27" ht="15.75" customHeight="1" x14ac:dyDescent="0.2"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</row>
    <row r="341" spans="2:27" ht="15.75" customHeight="1" x14ac:dyDescent="0.2"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</row>
    <row r="342" spans="2:27" ht="15.75" customHeight="1" x14ac:dyDescent="0.2"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</row>
    <row r="343" spans="2:27" ht="15.75" customHeight="1" x14ac:dyDescent="0.2"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</row>
    <row r="344" spans="2:27" ht="15.75" customHeight="1" x14ac:dyDescent="0.2"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</row>
    <row r="345" spans="2:27" ht="15.75" customHeight="1" x14ac:dyDescent="0.2"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</row>
    <row r="346" spans="2:27" ht="15.75" customHeight="1" x14ac:dyDescent="0.2"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</row>
    <row r="347" spans="2:27" ht="15.75" customHeight="1" x14ac:dyDescent="0.2"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</row>
    <row r="348" spans="2:27" ht="15.75" customHeight="1" x14ac:dyDescent="0.2"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</row>
    <row r="349" spans="2:27" ht="15.75" customHeight="1" x14ac:dyDescent="0.2"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</row>
    <row r="350" spans="2:27" ht="15.75" customHeight="1" x14ac:dyDescent="0.2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</row>
    <row r="351" spans="2:27" ht="15.75" customHeight="1" x14ac:dyDescent="0.2"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</row>
    <row r="352" spans="2:27" ht="15.75" customHeight="1" x14ac:dyDescent="0.2"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</row>
    <row r="353" spans="2:27" ht="15.75" customHeight="1" x14ac:dyDescent="0.2"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</row>
    <row r="354" spans="2:27" ht="15.75" customHeight="1" x14ac:dyDescent="0.2"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</row>
    <row r="355" spans="2:27" ht="15.75" customHeight="1" x14ac:dyDescent="0.2"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</row>
    <row r="356" spans="2:27" ht="15.75" customHeight="1" x14ac:dyDescent="0.2"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</row>
    <row r="357" spans="2:27" ht="15.75" customHeight="1" x14ac:dyDescent="0.2"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</row>
    <row r="358" spans="2:27" ht="15.75" customHeight="1" x14ac:dyDescent="0.2"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</row>
    <row r="359" spans="2:27" ht="15.75" customHeight="1" x14ac:dyDescent="0.2"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</row>
    <row r="360" spans="2:27" ht="15.75" customHeight="1" x14ac:dyDescent="0.2"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</row>
    <row r="361" spans="2:27" ht="15.75" customHeight="1" x14ac:dyDescent="0.2"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</row>
    <row r="362" spans="2:27" ht="15.75" customHeight="1" x14ac:dyDescent="0.2"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</row>
    <row r="363" spans="2:27" ht="15.75" customHeight="1" x14ac:dyDescent="0.2"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</row>
    <row r="364" spans="2:27" ht="15.75" customHeight="1" x14ac:dyDescent="0.2"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</row>
    <row r="365" spans="2:27" ht="15.75" customHeight="1" x14ac:dyDescent="0.2"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</row>
    <row r="366" spans="2:27" ht="15.75" customHeight="1" x14ac:dyDescent="0.2"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</row>
    <row r="367" spans="2:27" ht="15.75" customHeight="1" x14ac:dyDescent="0.2"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</row>
    <row r="368" spans="2:27" ht="15.75" customHeight="1" x14ac:dyDescent="0.2"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</row>
    <row r="369" spans="2:27" ht="15.75" customHeight="1" x14ac:dyDescent="0.2"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</row>
    <row r="370" spans="2:27" ht="15.75" customHeight="1" x14ac:dyDescent="0.2"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</row>
    <row r="371" spans="2:27" ht="15.75" customHeight="1" x14ac:dyDescent="0.2"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</row>
    <row r="372" spans="2:27" ht="15.75" customHeight="1" x14ac:dyDescent="0.2"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</row>
    <row r="373" spans="2:27" ht="15.75" customHeight="1" x14ac:dyDescent="0.2"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</row>
    <row r="374" spans="2:27" ht="15.75" customHeight="1" x14ac:dyDescent="0.2"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</row>
    <row r="375" spans="2:27" ht="15.75" customHeight="1" x14ac:dyDescent="0.2"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</row>
    <row r="376" spans="2:27" ht="15.75" customHeight="1" x14ac:dyDescent="0.2"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</row>
    <row r="377" spans="2:27" ht="15.75" customHeight="1" x14ac:dyDescent="0.2"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</row>
    <row r="378" spans="2:27" ht="15.75" customHeight="1" x14ac:dyDescent="0.2"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</row>
    <row r="379" spans="2:27" ht="15.75" customHeight="1" x14ac:dyDescent="0.2"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</row>
    <row r="380" spans="2:27" ht="15.75" customHeight="1" x14ac:dyDescent="0.2"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</row>
    <row r="381" spans="2:27" ht="15.75" customHeight="1" x14ac:dyDescent="0.2"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</row>
    <row r="382" spans="2:27" ht="15.75" customHeight="1" x14ac:dyDescent="0.2"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</row>
    <row r="383" spans="2:27" ht="15.75" customHeight="1" x14ac:dyDescent="0.2"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</row>
    <row r="384" spans="2:27" ht="15.75" customHeight="1" x14ac:dyDescent="0.2"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</row>
    <row r="385" spans="2:27" ht="15.75" customHeight="1" x14ac:dyDescent="0.2"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</row>
    <row r="386" spans="2:27" ht="15.75" customHeight="1" x14ac:dyDescent="0.2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</row>
    <row r="387" spans="2:27" ht="15.75" customHeight="1" x14ac:dyDescent="0.2"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</row>
    <row r="388" spans="2:27" ht="15.75" customHeight="1" x14ac:dyDescent="0.2"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</row>
    <row r="389" spans="2:27" ht="15.75" customHeight="1" x14ac:dyDescent="0.2"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</row>
    <row r="390" spans="2:27" ht="15.75" customHeight="1" x14ac:dyDescent="0.2"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</row>
    <row r="391" spans="2:27" ht="15.75" customHeight="1" x14ac:dyDescent="0.2"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</row>
    <row r="392" spans="2:27" ht="15.75" customHeight="1" x14ac:dyDescent="0.2"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</row>
    <row r="393" spans="2:27" ht="15.75" customHeight="1" x14ac:dyDescent="0.2"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</row>
    <row r="394" spans="2:27" ht="15.75" customHeight="1" x14ac:dyDescent="0.2"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</row>
    <row r="395" spans="2:27" ht="15.75" customHeight="1" x14ac:dyDescent="0.2"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</row>
    <row r="396" spans="2:27" ht="15.75" customHeight="1" x14ac:dyDescent="0.2"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</row>
    <row r="397" spans="2:27" ht="15.75" customHeight="1" x14ac:dyDescent="0.2"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</row>
    <row r="398" spans="2:27" ht="15.75" customHeight="1" x14ac:dyDescent="0.2"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</row>
    <row r="399" spans="2:27" ht="15.75" customHeight="1" x14ac:dyDescent="0.2"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</row>
    <row r="400" spans="2:27" ht="15.75" customHeight="1" x14ac:dyDescent="0.2"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</row>
    <row r="401" spans="2:27" ht="15.75" customHeight="1" x14ac:dyDescent="0.2"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</row>
    <row r="402" spans="2:27" ht="15.75" customHeight="1" x14ac:dyDescent="0.2"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</row>
    <row r="403" spans="2:27" ht="15.75" customHeight="1" x14ac:dyDescent="0.2"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</row>
    <row r="404" spans="2:27" ht="15.75" customHeight="1" x14ac:dyDescent="0.2"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</row>
    <row r="405" spans="2:27" ht="15.75" customHeight="1" x14ac:dyDescent="0.2"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</row>
    <row r="406" spans="2:27" ht="15.75" customHeight="1" x14ac:dyDescent="0.2"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</row>
    <row r="407" spans="2:27" ht="15.75" customHeight="1" x14ac:dyDescent="0.2"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</row>
    <row r="408" spans="2:27" ht="15.75" customHeight="1" x14ac:dyDescent="0.2"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</row>
    <row r="409" spans="2:27" ht="15.75" customHeight="1" x14ac:dyDescent="0.2"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</row>
    <row r="410" spans="2:27" ht="15.75" customHeight="1" x14ac:dyDescent="0.2"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</row>
    <row r="411" spans="2:27" ht="15.75" customHeight="1" x14ac:dyDescent="0.2"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</row>
    <row r="412" spans="2:27" ht="15.75" customHeight="1" x14ac:dyDescent="0.2"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</row>
    <row r="413" spans="2:27" ht="15.75" customHeight="1" x14ac:dyDescent="0.2"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</row>
    <row r="414" spans="2:27" ht="15.75" customHeight="1" x14ac:dyDescent="0.2"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</row>
    <row r="415" spans="2:27" ht="15.75" customHeight="1" x14ac:dyDescent="0.2"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</row>
    <row r="416" spans="2:27" ht="15.75" customHeight="1" x14ac:dyDescent="0.2"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</row>
    <row r="417" spans="2:27" ht="15.75" customHeight="1" x14ac:dyDescent="0.2"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</row>
    <row r="418" spans="2:27" ht="15.75" customHeight="1" x14ac:dyDescent="0.2"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</row>
    <row r="419" spans="2:27" ht="15.75" customHeight="1" x14ac:dyDescent="0.2"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</row>
    <row r="420" spans="2:27" ht="15.75" customHeight="1" x14ac:dyDescent="0.2"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</row>
    <row r="421" spans="2:27" ht="15.75" customHeight="1" x14ac:dyDescent="0.2"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</row>
    <row r="422" spans="2:27" ht="15.75" customHeight="1" x14ac:dyDescent="0.2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</row>
    <row r="423" spans="2:27" ht="15.75" customHeight="1" x14ac:dyDescent="0.2"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</row>
    <row r="424" spans="2:27" ht="15.75" customHeight="1" x14ac:dyDescent="0.2"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</row>
    <row r="425" spans="2:27" ht="15.75" customHeight="1" x14ac:dyDescent="0.2"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</row>
    <row r="426" spans="2:27" ht="15.75" customHeight="1" x14ac:dyDescent="0.2"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</row>
    <row r="427" spans="2:27" ht="15.75" customHeight="1" x14ac:dyDescent="0.2"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</row>
    <row r="428" spans="2:27" ht="15.75" customHeight="1" x14ac:dyDescent="0.2"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</row>
    <row r="429" spans="2:27" ht="15.75" customHeight="1" x14ac:dyDescent="0.2"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</row>
    <row r="430" spans="2:27" ht="15.75" customHeight="1" x14ac:dyDescent="0.2"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</row>
    <row r="431" spans="2:27" ht="15.75" customHeight="1" x14ac:dyDescent="0.2"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</row>
    <row r="432" spans="2:27" ht="15.75" customHeight="1" x14ac:dyDescent="0.2"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</row>
    <row r="433" spans="2:27" ht="15.75" customHeight="1" x14ac:dyDescent="0.2"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</row>
    <row r="434" spans="2:27" ht="15.75" customHeight="1" x14ac:dyDescent="0.2"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</row>
    <row r="435" spans="2:27" ht="15.75" customHeight="1" x14ac:dyDescent="0.2"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</row>
    <row r="436" spans="2:27" ht="15.75" customHeight="1" x14ac:dyDescent="0.2"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</row>
    <row r="437" spans="2:27" ht="15.75" customHeight="1" x14ac:dyDescent="0.2"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</row>
    <row r="438" spans="2:27" ht="15.75" customHeight="1" x14ac:dyDescent="0.2"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</row>
    <row r="439" spans="2:27" ht="15.75" customHeight="1" x14ac:dyDescent="0.2"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</row>
    <row r="440" spans="2:27" ht="15.75" customHeight="1" x14ac:dyDescent="0.2"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</row>
    <row r="441" spans="2:27" ht="15.75" customHeight="1" x14ac:dyDescent="0.2"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</row>
    <row r="442" spans="2:27" ht="15.75" customHeight="1" x14ac:dyDescent="0.2"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</row>
    <row r="443" spans="2:27" ht="15.75" customHeight="1" x14ac:dyDescent="0.2"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</row>
    <row r="444" spans="2:27" ht="15.75" customHeight="1" x14ac:dyDescent="0.2"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</row>
    <row r="445" spans="2:27" ht="15.75" customHeight="1" x14ac:dyDescent="0.2"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</row>
    <row r="446" spans="2:27" ht="15.75" customHeight="1" x14ac:dyDescent="0.2"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</row>
    <row r="447" spans="2:27" ht="15.75" customHeight="1" x14ac:dyDescent="0.2"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</row>
    <row r="448" spans="2:27" ht="15.75" customHeight="1" x14ac:dyDescent="0.2"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</row>
    <row r="449" spans="2:27" ht="15.75" customHeight="1" x14ac:dyDescent="0.2"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</row>
    <row r="450" spans="2:27" ht="15.75" customHeight="1" x14ac:dyDescent="0.2"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</row>
    <row r="451" spans="2:27" ht="15.75" customHeight="1" x14ac:dyDescent="0.2"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</row>
    <row r="452" spans="2:27" ht="15.75" customHeight="1" x14ac:dyDescent="0.2"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</row>
    <row r="453" spans="2:27" ht="15.75" customHeight="1" x14ac:dyDescent="0.2"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</row>
    <row r="454" spans="2:27" ht="15.75" customHeight="1" x14ac:dyDescent="0.2"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</row>
    <row r="455" spans="2:27" ht="15.75" customHeight="1" x14ac:dyDescent="0.2"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</row>
    <row r="456" spans="2:27" ht="15.75" customHeight="1" x14ac:dyDescent="0.2"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</row>
    <row r="457" spans="2:27" ht="15.75" customHeight="1" x14ac:dyDescent="0.2"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</row>
    <row r="458" spans="2:27" ht="15.75" customHeight="1" x14ac:dyDescent="0.2"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</row>
    <row r="459" spans="2:27" ht="15.75" customHeight="1" x14ac:dyDescent="0.2"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</row>
    <row r="460" spans="2:27" ht="15.75" customHeight="1" x14ac:dyDescent="0.2"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</row>
    <row r="461" spans="2:27" ht="15.75" customHeight="1" x14ac:dyDescent="0.2"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</row>
    <row r="462" spans="2:27" ht="15.75" customHeight="1" x14ac:dyDescent="0.2"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</row>
    <row r="463" spans="2:27" ht="15.75" customHeight="1" x14ac:dyDescent="0.2"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</row>
    <row r="464" spans="2:27" ht="15.75" customHeight="1" x14ac:dyDescent="0.2"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</row>
    <row r="465" spans="2:27" ht="15.75" customHeight="1" x14ac:dyDescent="0.2"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</row>
    <row r="466" spans="2:27" ht="15.75" customHeight="1" x14ac:dyDescent="0.2"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</row>
    <row r="467" spans="2:27" ht="15.75" customHeight="1" x14ac:dyDescent="0.2"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</row>
    <row r="468" spans="2:27" ht="15.75" customHeight="1" x14ac:dyDescent="0.2"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</row>
    <row r="469" spans="2:27" ht="15.75" customHeight="1" x14ac:dyDescent="0.2"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</row>
    <row r="470" spans="2:27" ht="15.75" customHeight="1" x14ac:dyDescent="0.2"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</row>
    <row r="471" spans="2:27" ht="15.75" customHeight="1" x14ac:dyDescent="0.2"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</row>
    <row r="472" spans="2:27" ht="15.75" customHeight="1" x14ac:dyDescent="0.2"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</row>
    <row r="473" spans="2:27" ht="15.75" customHeight="1" x14ac:dyDescent="0.2"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</row>
    <row r="474" spans="2:27" ht="15.75" customHeight="1" x14ac:dyDescent="0.2"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</row>
    <row r="475" spans="2:27" ht="15.75" customHeight="1" x14ac:dyDescent="0.2"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</row>
    <row r="476" spans="2:27" ht="15.75" customHeight="1" x14ac:dyDescent="0.2"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</row>
    <row r="477" spans="2:27" ht="15.75" customHeight="1" x14ac:dyDescent="0.2"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</row>
    <row r="478" spans="2:27" ht="15.75" customHeight="1" x14ac:dyDescent="0.2"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</row>
    <row r="479" spans="2:27" ht="15.75" customHeight="1" x14ac:dyDescent="0.2"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</row>
    <row r="480" spans="2:27" ht="15.75" customHeight="1" x14ac:dyDescent="0.2"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</row>
    <row r="481" spans="2:27" ht="15.75" customHeight="1" x14ac:dyDescent="0.2"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</row>
    <row r="482" spans="2:27" ht="15.75" customHeight="1" x14ac:dyDescent="0.2"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</row>
    <row r="483" spans="2:27" ht="15.75" customHeight="1" x14ac:dyDescent="0.2"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</row>
    <row r="484" spans="2:27" ht="15.75" customHeight="1" x14ac:dyDescent="0.2"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</row>
    <row r="485" spans="2:27" ht="15.75" customHeight="1" x14ac:dyDescent="0.2"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</row>
    <row r="486" spans="2:27" ht="15.75" customHeight="1" x14ac:dyDescent="0.2"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</row>
    <row r="487" spans="2:27" ht="15.75" customHeight="1" x14ac:dyDescent="0.2"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</row>
    <row r="488" spans="2:27" ht="15.75" customHeight="1" x14ac:dyDescent="0.2"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</row>
    <row r="489" spans="2:27" ht="15.75" customHeight="1" x14ac:dyDescent="0.2"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</row>
    <row r="490" spans="2:27" ht="15.75" customHeight="1" x14ac:dyDescent="0.2"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</row>
    <row r="491" spans="2:27" ht="15.75" customHeight="1" x14ac:dyDescent="0.2"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</row>
    <row r="492" spans="2:27" ht="15.75" customHeight="1" x14ac:dyDescent="0.2"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</row>
    <row r="493" spans="2:27" ht="15.75" customHeight="1" x14ac:dyDescent="0.2"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</row>
    <row r="494" spans="2:27" ht="15.75" customHeight="1" x14ac:dyDescent="0.2"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</row>
    <row r="495" spans="2:27" ht="15.75" customHeight="1" x14ac:dyDescent="0.2"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</row>
    <row r="496" spans="2:27" ht="15.75" customHeight="1" x14ac:dyDescent="0.2"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</row>
    <row r="497" spans="2:27" ht="15.75" customHeight="1" x14ac:dyDescent="0.2"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</row>
    <row r="498" spans="2:27" ht="15.75" customHeight="1" x14ac:dyDescent="0.2"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</row>
    <row r="499" spans="2:27" ht="15.75" customHeight="1" x14ac:dyDescent="0.2"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</row>
    <row r="500" spans="2:27" ht="15.75" customHeight="1" x14ac:dyDescent="0.2"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</row>
    <row r="501" spans="2:27" ht="15.75" customHeight="1" x14ac:dyDescent="0.2"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</row>
    <row r="502" spans="2:27" ht="15.75" customHeight="1" x14ac:dyDescent="0.2"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</row>
    <row r="503" spans="2:27" ht="15.75" customHeight="1" x14ac:dyDescent="0.2"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</row>
    <row r="504" spans="2:27" ht="15.75" customHeight="1" x14ac:dyDescent="0.2"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</row>
    <row r="505" spans="2:27" ht="15.75" customHeight="1" x14ac:dyDescent="0.2"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</row>
    <row r="506" spans="2:27" ht="15.75" customHeight="1" x14ac:dyDescent="0.2"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</row>
    <row r="507" spans="2:27" ht="15.75" customHeight="1" x14ac:dyDescent="0.2"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</row>
    <row r="508" spans="2:27" ht="15.75" customHeight="1" x14ac:dyDescent="0.2"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</row>
    <row r="509" spans="2:27" ht="15.75" customHeight="1" x14ac:dyDescent="0.2"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</row>
    <row r="510" spans="2:27" ht="15.75" customHeight="1" x14ac:dyDescent="0.2"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</row>
    <row r="511" spans="2:27" ht="15.75" customHeight="1" x14ac:dyDescent="0.2"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</row>
    <row r="512" spans="2:27" ht="15.75" customHeight="1" x14ac:dyDescent="0.2"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</row>
    <row r="513" spans="2:27" ht="15.75" customHeight="1" x14ac:dyDescent="0.2"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</row>
    <row r="514" spans="2:27" ht="15.75" customHeight="1" x14ac:dyDescent="0.2"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</row>
    <row r="515" spans="2:27" ht="15.75" customHeight="1" x14ac:dyDescent="0.2"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</row>
    <row r="516" spans="2:27" ht="15.75" customHeight="1" x14ac:dyDescent="0.2"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</row>
    <row r="517" spans="2:27" ht="15.75" customHeight="1" x14ac:dyDescent="0.2"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</row>
    <row r="518" spans="2:27" ht="15.75" customHeight="1" x14ac:dyDescent="0.2"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</row>
    <row r="519" spans="2:27" ht="15.75" customHeight="1" x14ac:dyDescent="0.2"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</row>
    <row r="520" spans="2:27" ht="15.75" customHeight="1" x14ac:dyDescent="0.2"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</row>
    <row r="521" spans="2:27" ht="15.75" customHeight="1" x14ac:dyDescent="0.2"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</row>
    <row r="522" spans="2:27" ht="15.75" customHeight="1" x14ac:dyDescent="0.2"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</row>
    <row r="523" spans="2:27" ht="15.75" customHeight="1" x14ac:dyDescent="0.2"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</row>
    <row r="524" spans="2:27" ht="15.75" customHeight="1" x14ac:dyDescent="0.2"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</row>
    <row r="525" spans="2:27" ht="15.75" customHeight="1" x14ac:dyDescent="0.2"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</row>
    <row r="526" spans="2:27" ht="15.75" customHeight="1" x14ac:dyDescent="0.2"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</row>
    <row r="527" spans="2:27" ht="15.75" customHeight="1" x14ac:dyDescent="0.2"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</row>
    <row r="528" spans="2:27" ht="15.75" customHeight="1" x14ac:dyDescent="0.2"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</row>
    <row r="529" spans="2:27" ht="15.75" customHeight="1" x14ac:dyDescent="0.2"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</row>
    <row r="530" spans="2:27" ht="15.75" customHeight="1" x14ac:dyDescent="0.2"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</row>
    <row r="531" spans="2:27" ht="15.75" customHeight="1" x14ac:dyDescent="0.2"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</row>
    <row r="532" spans="2:27" ht="15.75" customHeight="1" x14ac:dyDescent="0.2"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</row>
    <row r="533" spans="2:27" ht="15.75" customHeight="1" x14ac:dyDescent="0.2"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</row>
    <row r="534" spans="2:27" ht="15.75" customHeight="1" x14ac:dyDescent="0.2"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</row>
    <row r="535" spans="2:27" ht="15.75" customHeight="1" x14ac:dyDescent="0.2"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</row>
    <row r="536" spans="2:27" ht="15.75" customHeight="1" x14ac:dyDescent="0.2"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</row>
    <row r="537" spans="2:27" ht="15.75" customHeight="1" x14ac:dyDescent="0.2"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</row>
    <row r="538" spans="2:27" ht="15.75" customHeight="1" x14ac:dyDescent="0.2"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</row>
    <row r="539" spans="2:27" ht="15.75" customHeight="1" x14ac:dyDescent="0.2"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</row>
    <row r="540" spans="2:27" ht="15.75" customHeight="1" x14ac:dyDescent="0.2"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</row>
    <row r="541" spans="2:27" ht="15.75" customHeight="1" x14ac:dyDescent="0.2"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</row>
    <row r="542" spans="2:27" ht="15.75" customHeight="1" x14ac:dyDescent="0.2"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</row>
    <row r="543" spans="2:27" ht="15.75" customHeight="1" x14ac:dyDescent="0.2"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</row>
    <row r="544" spans="2:27" ht="15.75" customHeight="1" x14ac:dyDescent="0.2"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</row>
    <row r="545" spans="2:27" ht="15.75" customHeight="1" x14ac:dyDescent="0.2"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</row>
    <row r="546" spans="2:27" ht="15.75" customHeight="1" x14ac:dyDescent="0.2"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</row>
    <row r="547" spans="2:27" ht="15.75" customHeight="1" x14ac:dyDescent="0.2"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</row>
    <row r="548" spans="2:27" ht="15.75" customHeight="1" x14ac:dyDescent="0.2"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</row>
    <row r="549" spans="2:27" ht="15.75" customHeight="1" x14ac:dyDescent="0.2"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</row>
    <row r="550" spans="2:27" ht="15.75" customHeight="1" x14ac:dyDescent="0.2"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</row>
    <row r="551" spans="2:27" ht="15.75" customHeight="1" x14ac:dyDescent="0.2"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</row>
    <row r="552" spans="2:27" ht="15.75" customHeight="1" x14ac:dyDescent="0.2"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</row>
    <row r="553" spans="2:27" ht="15.75" customHeight="1" x14ac:dyDescent="0.2"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</row>
    <row r="554" spans="2:27" ht="15.75" customHeight="1" x14ac:dyDescent="0.2"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</row>
    <row r="555" spans="2:27" ht="15.75" customHeight="1" x14ac:dyDescent="0.2"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</row>
    <row r="556" spans="2:27" ht="15.75" customHeight="1" x14ac:dyDescent="0.2"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</row>
    <row r="557" spans="2:27" ht="15.75" customHeight="1" x14ac:dyDescent="0.2"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</row>
    <row r="558" spans="2:27" ht="15.75" customHeight="1" x14ac:dyDescent="0.2"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</row>
    <row r="559" spans="2:27" ht="15.75" customHeight="1" x14ac:dyDescent="0.2"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</row>
    <row r="560" spans="2:27" ht="15.75" customHeight="1" x14ac:dyDescent="0.2"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</row>
    <row r="561" spans="2:27" ht="15.75" customHeight="1" x14ac:dyDescent="0.2"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</row>
    <row r="562" spans="2:27" ht="15.75" customHeight="1" x14ac:dyDescent="0.2"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</row>
    <row r="563" spans="2:27" ht="15.75" customHeight="1" x14ac:dyDescent="0.2"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</row>
    <row r="564" spans="2:27" ht="15.75" customHeight="1" x14ac:dyDescent="0.2"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</row>
    <row r="565" spans="2:27" ht="15.75" customHeight="1" x14ac:dyDescent="0.2"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</row>
    <row r="566" spans="2:27" ht="15.75" customHeight="1" x14ac:dyDescent="0.2"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</row>
    <row r="567" spans="2:27" ht="15.75" customHeight="1" x14ac:dyDescent="0.2"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</row>
    <row r="568" spans="2:27" ht="15.75" customHeight="1" x14ac:dyDescent="0.2"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</row>
    <row r="569" spans="2:27" ht="15.75" customHeight="1" x14ac:dyDescent="0.2"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</row>
    <row r="570" spans="2:27" ht="15.75" customHeight="1" x14ac:dyDescent="0.2"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</row>
    <row r="571" spans="2:27" ht="15.75" customHeight="1" x14ac:dyDescent="0.2"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</row>
    <row r="572" spans="2:27" ht="15.75" customHeight="1" x14ac:dyDescent="0.2"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</row>
    <row r="573" spans="2:27" ht="15.75" customHeight="1" x14ac:dyDescent="0.2"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</row>
    <row r="574" spans="2:27" ht="15.75" customHeight="1" x14ac:dyDescent="0.2"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</row>
    <row r="575" spans="2:27" ht="15.75" customHeight="1" x14ac:dyDescent="0.2"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</row>
    <row r="576" spans="2:27" ht="15.75" customHeight="1" x14ac:dyDescent="0.2"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</row>
    <row r="577" spans="2:27" ht="15.75" customHeight="1" x14ac:dyDescent="0.2"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</row>
    <row r="578" spans="2:27" ht="15.75" customHeight="1" x14ac:dyDescent="0.2"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</row>
    <row r="579" spans="2:27" ht="15.75" customHeight="1" x14ac:dyDescent="0.2"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</row>
    <row r="580" spans="2:27" ht="15.75" customHeight="1" x14ac:dyDescent="0.2"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</row>
    <row r="581" spans="2:27" ht="15.75" customHeight="1" x14ac:dyDescent="0.2"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</row>
    <row r="582" spans="2:27" ht="15.75" customHeight="1" x14ac:dyDescent="0.2"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</row>
    <row r="583" spans="2:27" ht="15.75" customHeight="1" x14ac:dyDescent="0.2"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</row>
    <row r="584" spans="2:27" ht="15.75" customHeight="1" x14ac:dyDescent="0.2"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</row>
    <row r="585" spans="2:27" ht="15.75" customHeight="1" x14ac:dyDescent="0.2"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</row>
    <row r="586" spans="2:27" ht="15.75" customHeight="1" x14ac:dyDescent="0.2"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</row>
    <row r="587" spans="2:27" ht="15.75" customHeight="1" x14ac:dyDescent="0.2"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</row>
    <row r="588" spans="2:27" ht="15.75" customHeight="1" x14ac:dyDescent="0.2"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</row>
    <row r="589" spans="2:27" ht="15.75" customHeight="1" x14ac:dyDescent="0.2"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</row>
    <row r="590" spans="2:27" ht="15.75" customHeight="1" x14ac:dyDescent="0.2"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</row>
    <row r="591" spans="2:27" ht="15.75" customHeight="1" x14ac:dyDescent="0.2"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</row>
    <row r="592" spans="2:27" ht="15.75" customHeight="1" x14ac:dyDescent="0.2"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</row>
    <row r="593" spans="2:27" ht="15.75" customHeight="1" x14ac:dyDescent="0.2"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</row>
    <row r="594" spans="2:27" ht="15.75" customHeight="1" x14ac:dyDescent="0.2"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</row>
    <row r="595" spans="2:27" ht="15.75" customHeight="1" x14ac:dyDescent="0.2"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</row>
    <row r="596" spans="2:27" ht="15.75" customHeight="1" x14ac:dyDescent="0.2"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</row>
    <row r="597" spans="2:27" ht="15.75" customHeight="1" x14ac:dyDescent="0.2"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</row>
    <row r="598" spans="2:27" ht="15.75" customHeight="1" x14ac:dyDescent="0.2"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</row>
    <row r="599" spans="2:27" ht="15.75" customHeight="1" x14ac:dyDescent="0.2"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</row>
    <row r="600" spans="2:27" ht="15.75" customHeight="1" x14ac:dyDescent="0.2"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</row>
    <row r="601" spans="2:27" ht="15.75" customHeight="1" x14ac:dyDescent="0.2"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</row>
    <row r="602" spans="2:27" ht="15.75" customHeight="1" x14ac:dyDescent="0.2"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</row>
    <row r="603" spans="2:27" ht="15.75" customHeight="1" x14ac:dyDescent="0.2"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</row>
    <row r="604" spans="2:27" ht="15.75" customHeight="1" x14ac:dyDescent="0.2"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</row>
    <row r="605" spans="2:27" ht="15.75" customHeight="1" x14ac:dyDescent="0.2"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</row>
    <row r="606" spans="2:27" ht="15.75" customHeight="1" x14ac:dyDescent="0.2"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</row>
    <row r="607" spans="2:27" ht="15.75" customHeight="1" x14ac:dyDescent="0.2"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</row>
    <row r="608" spans="2:27" ht="15.75" customHeight="1" x14ac:dyDescent="0.2"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</row>
    <row r="609" spans="2:27" ht="15.75" customHeight="1" x14ac:dyDescent="0.2"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</row>
    <row r="610" spans="2:27" ht="15.75" customHeight="1" x14ac:dyDescent="0.2"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</row>
    <row r="611" spans="2:27" ht="15.75" customHeight="1" x14ac:dyDescent="0.2"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</row>
    <row r="612" spans="2:27" ht="15.75" customHeight="1" x14ac:dyDescent="0.2"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</row>
    <row r="613" spans="2:27" ht="15.75" customHeight="1" x14ac:dyDescent="0.2"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</row>
    <row r="614" spans="2:27" ht="15.75" customHeight="1" x14ac:dyDescent="0.2"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</row>
    <row r="615" spans="2:27" ht="15.75" customHeight="1" x14ac:dyDescent="0.2"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</row>
    <row r="616" spans="2:27" ht="15.75" customHeight="1" x14ac:dyDescent="0.2"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</row>
    <row r="617" spans="2:27" ht="15.75" customHeight="1" x14ac:dyDescent="0.2"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</row>
    <row r="618" spans="2:27" ht="15.75" customHeight="1" x14ac:dyDescent="0.2"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</row>
    <row r="619" spans="2:27" ht="15.75" customHeight="1" x14ac:dyDescent="0.2"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</row>
    <row r="620" spans="2:27" ht="15.75" customHeight="1" x14ac:dyDescent="0.2"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</row>
    <row r="621" spans="2:27" ht="15.75" customHeight="1" x14ac:dyDescent="0.2"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</row>
    <row r="622" spans="2:27" ht="15.75" customHeight="1" x14ac:dyDescent="0.2"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</row>
    <row r="623" spans="2:27" ht="15.75" customHeight="1" x14ac:dyDescent="0.2"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</row>
    <row r="624" spans="2:27" ht="15.75" customHeight="1" x14ac:dyDescent="0.2"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</row>
    <row r="625" spans="2:27" ht="15.75" customHeight="1" x14ac:dyDescent="0.2"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</row>
    <row r="626" spans="2:27" ht="15.75" customHeight="1" x14ac:dyDescent="0.2"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</row>
    <row r="627" spans="2:27" ht="15.75" customHeight="1" x14ac:dyDescent="0.2"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</row>
    <row r="628" spans="2:27" ht="15.75" customHeight="1" x14ac:dyDescent="0.2"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</row>
    <row r="629" spans="2:27" ht="15.75" customHeight="1" x14ac:dyDescent="0.2"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</row>
    <row r="630" spans="2:27" ht="15.75" customHeight="1" x14ac:dyDescent="0.2"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</row>
    <row r="631" spans="2:27" ht="15.75" customHeight="1" x14ac:dyDescent="0.2"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</row>
    <row r="632" spans="2:27" ht="15.75" customHeight="1" x14ac:dyDescent="0.2"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</row>
    <row r="633" spans="2:27" ht="15.75" customHeight="1" x14ac:dyDescent="0.2"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</row>
    <row r="634" spans="2:27" ht="15.75" customHeight="1" x14ac:dyDescent="0.2"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</row>
    <row r="635" spans="2:27" ht="15.75" customHeight="1" x14ac:dyDescent="0.2"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</row>
    <row r="636" spans="2:27" ht="15.75" customHeight="1" x14ac:dyDescent="0.2"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</row>
    <row r="637" spans="2:27" ht="15.75" customHeight="1" x14ac:dyDescent="0.2"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</row>
    <row r="638" spans="2:27" ht="15.75" customHeight="1" x14ac:dyDescent="0.2"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</row>
    <row r="639" spans="2:27" ht="15.75" customHeight="1" x14ac:dyDescent="0.2"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</row>
    <row r="640" spans="2:27" ht="15.75" customHeight="1" x14ac:dyDescent="0.2"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</row>
    <row r="641" spans="2:27" ht="15.75" customHeight="1" x14ac:dyDescent="0.2"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</row>
    <row r="642" spans="2:27" ht="15.75" customHeight="1" x14ac:dyDescent="0.2"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</row>
    <row r="643" spans="2:27" ht="15.75" customHeight="1" x14ac:dyDescent="0.2"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</row>
    <row r="644" spans="2:27" ht="15.75" customHeight="1" x14ac:dyDescent="0.2"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</row>
    <row r="645" spans="2:27" ht="15.75" customHeight="1" x14ac:dyDescent="0.2"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</row>
    <row r="646" spans="2:27" ht="15.75" customHeight="1" x14ac:dyDescent="0.2"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</row>
    <row r="647" spans="2:27" ht="15.75" customHeight="1" x14ac:dyDescent="0.2"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</row>
    <row r="648" spans="2:27" ht="15.75" customHeight="1" x14ac:dyDescent="0.2"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</row>
    <row r="649" spans="2:27" ht="15.75" customHeight="1" x14ac:dyDescent="0.2"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</row>
    <row r="650" spans="2:27" ht="15.75" customHeight="1" x14ac:dyDescent="0.2"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</row>
    <row r="651" spans="2:27" ht="15.75" customHeight="1" x14ac:dyDescent="0.2"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</row>
    <row r="652" spans="2:27" ht="15.75" customHeight="1" x14ac:dyDescent="0.2"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</row>
    <row r="653" spans="2:27" ht="15.75" customHeight="1" x14ac:dyDescent="0.2"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</row>
    <row r="654" spans="2:27" ht="15.75" customHeight="1" x14ac:dyDescent="0.2"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</row>
    <row r="655" spans="2:27" ht="15.75" customHeight="1" x14ac:dyDescent="0.2"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</row>
    <row r="656" spans="2:27" ht="15.75" customHeight="1" x14ac:dyDescent="0.2"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</row>
    <row r="657" spans="2:27" ht="15.75" customHeight="1" x14ac:dyDescent="0.2"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</row>
    <row r="658" spans="2:27" ht="15.75" customHeight="1" x14ac:dyDescent="0.2"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</row>
    <row r="659" spans="2:27" ht="15.75" customHeight="1" x14ac:dyDescent="0.2"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</row>
    <row r="660" spans="2:27" ht="15.75" customHeight="1" x14ac:dyDescent="0.2"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</row>
    <row r="661" spans="2:27" ht="15.75" customHeight="1" x14ac:dyDescent="0.2"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</row>
    <row r="662" spans="2:27" ht="15.75" customHeight="1" x14ac:dyDescent="0.2"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</row>
    <row r="663" spans="2:27" ht="15.75" customHeight="1" x14ac:dyDescent="0.2"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</row>
    <row r="664" spans="2:27" ht="15.75" customHeight="1" x14ac:dyDescent="0.2"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</row>
    <row r="665" spans="2:27" ht="15.75" customHeight="1" x14ac:dyDescent="0.2"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</row>
    <row r="666" spans="2:27" ht="15.75" customHeight="1" x14ac:dyDescent="0.2"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</row>
    <row r="667" spans="2:27" ht="15.75" customHeight="1" x14ac:dyDescent="0.2"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</row>
    <row r="668" spans="2:27" ht="15.75" customHeight="1" x14ac:dyDescent="0.2"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</row>
    <row r="669" spans="2:27" ht="15.75" customHeight="1" x14ac:dyDescent="0.2"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</row>
    <row r="670" spans="2:27" ht="15.75" customHeight="1" x14ac:dyDescent="0.2"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</row>
    <row r="671" spans="2:27" ht="15.75" customHeight="1" x14ac:dyDescent="0.2"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</row>
    <row r="672" spans="2:27" ht="15.75" customHeight="1" x14ac:dyDescent="0.2"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</row>
    <row r="673" spans="2:27" ht="15.75" customHeight="1" x14ac:dyDescent="0.2"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</row>
    <row r="674" spans="2:27" ht="15.75" customHeight="1" x14ac:dyDescent="0.2"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</row>
    <row r="675" spans="2:27" ht="15.75" customHeight="1" x14ac:dyDescent="0.2"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</row>
    <row r="676" spans="2:27" ht="15.75" customHeight="1" x14ac:dyDescent="0.2"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</row>
    <row r="677" spans="2:27" ht="15.75" customHeight="1" x14ac:dyDescent="0.2"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</row>
    <row r="678" spans="2:27" ht="15.75" customHeight="1" x14ac:dyDescent="0.2"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</row>
    <row r="679" spans="2:27" ht="15.75" customHeight="1" x14ac:dyDescent="0.2"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</row>
    <row r="680" spans="2:27" ht="15.75" customHeight="1" x14ac:dyDescent="0.2"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</row>
    <row r="681" spans="2:27" ht="15.75" customHeight="1" x14ac:dyDescent="0.2"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</row>
    <row r="682" spans="2:27" ht="15.75" customHeight="1" x14ac:dyDescent="0.2"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</row>
    <row r="683" spans="2:27" ht="15.75" customHeight="1" x14ac:dyDescent="0.2"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</row>
    <row r="684" spans="2:27" ht="15.75" customHeight="1" x14ac:dyDescent="0.2"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</row>
    <row r="685" spans="2:27" ht="15.75" customHeight="1" x14ac:dyDescent="0.2"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</row>
    <row r="686" spans="2:27" ht="15.75" customHeight="1" x14ac:dyDescent="0.2"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</row>
    <row r="687" spans="2:27" ht="15.75" customHeight="1" x14ac:dyDescent="0.2"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</row>
    <row r="688" spans="2:27" ht="15.75" customHeight="1" x14ac:dyDescent="0.2"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</row>
    <row r="689" spans="2:27" ht="15.75" customHeight="1" x14ac:dyDescent="0.2"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</row>
    <row r="690" spans="2:27" ht="15.75" customHeight="1" x14ac:dyDescent="0.2"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</row>
    <row r="691" spans="2:27" ht="15.75" customHeight="1" x14ac:dyDescent="0.2"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</row>
    <row r="692" spans="2:27" ht="15.75" customHeight="1" x14ac:dyDescent="0.2"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</row>
    <row r="693" spans="2:27" ht="15.75" customHeight="1" x14ac:dyDescent="0.2"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</row>
    <row r="694" spans="2:27" ht="15.75" customHeight="1" x14ac:dyDescent="0.2"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</row>
    <row r="695" spans="2:27" ht="15.75" customHeight="1" x14ac:dyDescent="0.2"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</row>
    <row r="696" spans="2:27" ht="15.75" customHeight="1" x14ac:dyDescent="0.2"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</row>
    <row r="697" spans="2:27" ht="15.75" customHeight="1" x14ac:dyDescent="0.2"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</row>
    <row r="698" spans="2:27" ht="15.75" customHeight="1" x14ac:dyDescent="0.2"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</row>
    <row r="699" spans="2:27" ht="15.75" customHeight="1" x14ac:dyDescent="0.2"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</row>
    <row r="700" spans="2:27" ht="15.75" customHeight="1" x14ac:dyDescent="0.2"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</row>
    <row r="701" spans="2:27" ht="15.75" customHeight="1" x14ac:dyDescent="0.2"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</row>
    <row r="702" spans="2:27" ht="15.75" customHeight="1" x14ac:dyDescent="0.2"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</row>
    <row r="703" spans="2:27" ht="15.75" customHeight="1" x14ac:dyDescent="0.2"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</row>
    <row r="704" spans="2:27" ht="15.75" customHeight="1" x14ac:dyDescent="0.2"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</row>
    <row r="705" spans="2:27" ht="15.75" customHeight="1" x14ac:dyDescent="0.2"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</row>
    <row r="706" spans="2:27" ht="15.75" customHeight="1" x14ac:dyDescent="0.2"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</row>
    <row r="707" spans="2:27" ht="15.75" customHeight="1" x14ac:dyDescent="0.2"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</row>
    <row r="708" spans="2:27" ht="15.75" customHeight="1" x14ac:dyDescent="0.2"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</row>
    <row r="709" spans="2:27" ht="15.75" customHeight="1" x14ac:dyDescent="0.2"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</row>
    <row r="710" spans="2:27" ht="15.75" customHeight="1" x14ac:dyDescent="0.2"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</row>
    <row r="711" spans="2:27" ht="15.75" customHeight="1" x14ac:dyDescent="0.2"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</row>
    <row r="712" spans="2:27" ht="15.75" customHeight="1" x14ac:dyDescent="0.2"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</row>
    <row r="713" spans="2:27" ht="15.75" customHeight="1" x14ac:dyDescent="0.2"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</row>
    <row r="714" spans="2:27" ht="15.75" customHeight="1" x14ac:dyDescent="0.2"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</row>
    <row r="715" spans="2:27" ht="15.75" customHeight="1" x14ac:dyDescent="0.2"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</row>
    <row r="716" spans="2:27" ht="15.75" customHeight="1" x14ac:dyDescent="0.2"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</row>
    <row r="717" spans="2:27" ht="15.75" customHeight="1" x14ac:dyDescent="0.2"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</row>
    <row r="718" spans="2:27" ht="15.75" customHeight="1" x14ac:dyDescent="0.2"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</row>
    <row r="719" spans="2:27" ht="15.75" customHeight="1" x14ac:dyDescent="0.2"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</row>
    <row r="720" spans="2:27" ht="15.75" customHeight="1" x14ac:dyDescent="0.2"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</row>
    <row r="721" spans="2:27" ht="15.75" customHeight="1" x14ac:dyDescent="0.2"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</row>
    <row r="722" spans="2:27" ht="15.75" customHeight="1" x14ac:dyDescent="0.2"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</row>
    <row r="723" spans="2:27" ht="15.75" customHeight="1" x14ac:dyDescent="0.2"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</row>
    <row r="724" spans="2:27" ht="15.75" customHeight="1" x14ac:dyDescent="0.2"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</row>
    <row r="725" spans="2:27" ht="15.75" customHeight="1" x14ac:dyDescent="0.2"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</row>
    <row r="726" spans="2:27" ht="15.75" customHeight="1" x14ac:dyDescent="0.2"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</row>
    <row r="727" spans="2:27" ht="15.75" customHeight="1" x14ac:dyDescent="0.2"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</row>
    <row r="728" spans="2:27" ht="15.75" customHeight="1" x14ac:dyDescent="0.2"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</row>
    <row r="729" spans="2:27" ht="15.75" customHeight="1" x14ac:dyDescent="0.2"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</row>
    <row r="730" spans="2:27" ht="15.75" customHeight="1" x14ac:dyDescent="0.2"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</row>
    <row r="731" spans="2:27" ht="15.75" customHeight="1" x14ac:dyDescent="0.2"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</row>
    <row r="732" spans="2:27" ht="15.75" customHeight="1" x14ac:dyDescent="0.2"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</row>
    <row r="733" spans="2:27" ht="15.75" customHeight="1" x14ac:dyDescent="0.2"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</row>
    <row r="734" spans="2:27" ht="15.75" customHeight="1" x14ac:dyDescent="0.2"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</row>
    <row r="735" spans="2:27" ht="15.75" customHeight="1" x14ac:dyDescent="0.2"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</row>
    <row r="736" spans="2:27" ht="15.75" customHeight="1" x14ac:dyDescent="0.2"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</row>
    <row r="737" spans="2:27" ht="15.75" customHeight="1" x14ac:dyDescent="0.2"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</row>
    <row r="738" spans="2:27" ht="15.75" customHeight="1" x14ac:dyDescent="0.2"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</row>
    <row r="739" spans="2:27" ht="15.75" customHeight="1" x14ac:dyDescent="0.2"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</row>
    <row r="740" spans="2:27" ht="15.75" customHeight="1" x14ac:dyDescent="0.2"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</row>
    <row r="741" spans="2:27" ht="15.75" customHeight="1" x14ac:dyDescent="0.2"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</row>
    <row r="742" spans="2:27" ht="15.75" customHeight="1" x14ac:dyDescent="0.2"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</row>
    <row r="743" spans="2:27" ht="15.75" customHeight="1" x14ac:dyDescent="0.2"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</row>
    <row r="744" spans="2:27" ht="15.75" customHeight="1" x14ac:dyDescent="0.2"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</row>
    <row r="745" spans="2:27" ht="15.75" customHeight="1" x14ac:dyDescent="0.2"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</row>
    <row r="746" spans="2:27" ht="15.75" customHeight="1" x14ac:dyDescent="0.2"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</row>
    <row r="747" spans="2:27" ht="15.75" customHeight="1" x14ac:dyDescent="0.2"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</row>
    <row r="748" spans="2:27" ht="15.75" customHeight="1" x14ac:dyDescent="0.2"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</row>
    <row r="749" spans="2:27" ht="15.75" customHeight="1" x14ac:dyDescent="0.2"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</row>
    <row r="750" spans="2:27" ht="15.75" customHeight="1" x14ac:dyDescent="0.2"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</row>
    <row r="751" spans="2:27" ht="15.75" customHeight="1" x14ac:dyDescent="0.2"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</row>
    <row r="752" spans="2:27" ht="15.75" customHeight="1" x14ac:dyDescent="0.2"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</row>
    <row r="753" spans="2:27" ht="15.75" customHeight="1" x14ac:dyDescent="0.2"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</row>
    <row r="754" spans="2:27" ht="15.75" customHeight="1" x14ac:dyDescent="0.2"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</row>
    <row r="755" spans="2:27" ht="15.75" customHeight="1" x14ac:dyDescent="0.2"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</row>
    <row r="756" spans="2:27" ht="15.75" customHeight="1" x14ac:dyDescent="0.2"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</row>
    <row r="757" spans="2:27" ht="15.75" customHeight="1" x14ac:dyDescent="0.2"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</row>
    <row r="758" spans="2:27" ht="15.75" customHeight="1" x14ac:dyDescent="0.2"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</row>
    <row r="759" spans="2:27" ht="15.75" customHeight="1" x14ac:dyDescent="0.2"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</row>
    <row r="760" spans="2:27" ht="15.75" customHeight="1" x14ac:dyDescent="0.2"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</row>
    <row r="761" spans="2:27" ht="15.75" customHeight="1" x14ac:dyDescent="0.2"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</row>
    <row r="762" spans="2:27" ht="15.75" customHeight="1" x14ac:dyDescent="0.2"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</row>
    <row r="763" spans="2:27" ht="15.75" customHeight="1" x14ac:dyDescent="0.2"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</row>
    <row r="764" spans="2:27" ht="15.75" customHeight="1" x14ac:dyDescent="0.2"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</row>
    <row r="765" spans="2:27" ht="15.75" customHeight="1" x14ac:dyDescent="0.2"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</row>
    <row r="766" spans="2:27" ht="15.75" customHeight="1" x14ac:dyDescent="0.2"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</row>
    <row r="767" spans="2:27" ht="15.75" customHeight="1" x14ac:dyDescent="0.2"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</row>
    <row r="768" spans="2:27" ht="15.75" customHeight="1" x14ac:dyDescent="0.2"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</row>
    <row r="769" spans="2:27" ht="15.75" customHeight="1" x14ac:dyDescent="0.2"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</row>
    <row r="770" spans="2:27" ht="15.75" customHeight="1" x14ac:dyDescent="0.2"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</row>
    <row r="771" spans="2:27" ht="15.75" customHeight="1" x14ac:dyDescent="0.2"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</row>
    <row r="772" spans="2:27" ht="15.75" customHeight="1" x14ac:dyDescent="0.2"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</row>
    <row r="773" spans="2:27" ht="15.75" customHeight="1" x14ac:dyDescent="0.2"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</row>
    <row r="774" spans="2:27" ht="15.75" customHeight="1" x14ac:dyDescent="0.2"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</row>
    <row r="775" spans="2:27" ht="15.75" customHeight="1" x14ac:dyDescent="0.2"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</row>
    <row r="776" spans="2:27" ht="15.75" customHeight="1" x14ac:dyDescent="0.2"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</row>
    <row r="777" spans="2:27" ht="15.75" customHeight="1" x14ac:dyDescent="0.2"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</row>
    <row r="778" spans="2:27" ht="15.75" customHeight="1" x14ac:dyDescent="0.2"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</row>
    <row r="779" spans="2:27" ht="15.75" customHeight="1" x14ac:dyDescent="0.2"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</row>
    <row r="780" spans="2:27" ht="15.75" customHeight="1" x14ac:dyDescent="0.2"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</row>
    <row r="781" spans="2:27" ht="15.75" customHeight="1" x14ac:dyDescent="0.2"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</row>
    <row r="782" spans="2:27" ht="15.75" customHeight="1" x14ac:dyDescent="0.2"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</row>
    <row r="783" spans="2:27" ht="15.75" customHeight="1" x14ac:dyDescent="0.2"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</row>
    <row r="784" spans="2:27" ht="15.75" customHeight="1" x14ac:dyDescent="0.2"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</row>
    <row r="785" spans="2:27" ht="15.75" customHeight="1" x14ac:dyDescent="0.2"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</row>
    <row r="786" spans="2:27" ht="15.75" customHeight="1" x14ac:dyDescent="0.2"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</row>
    <row r="787" spans="2:27" ht="15.75" customHeight="1" x14ac:dyDescent="0.2"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</row>
    <row r="788" spans="2:27" ht="15.75" customHeight="1" x14ac:dyDescent="0.2"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</row>
    <row r="789" spans="2:27" ht="15.75" customHeight="1" x14ac:dyDescent="0.2"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</row>
    <row r="790" spans="2:27" ht="15.75" customHeight="1" x14ac:dyDescent="0.2"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</row>
    <row r="791" spans="2:27" ht="15.75" customHeight="1" x14ac:dyDescent="0.2"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</row>
    <row r="792" spans="2:27" ht="15.75" customHeight="1" x14ac:dyDescent="0.2"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</row>
    <row r="793" spans="2:27" ht="15.75" customHeight="1" x14ac:dyDescent="0.2"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</row>
    <row r="794" spans="2:27" ht="15.75" customHeight="1" x14ac:dyDescent="0.2"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</row>
    <row r="795" spans="2:27" ht="15.75" customHeight="1" x14ac:dyDescent="0.2"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</row>
    <row r="796" spans="2:27" ht="15.75" customHeight="1" x14ac:dyDescent="0.2"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</row>
    <row r="797" spans="2:27" ht="15.75" customHeight="1" x14ac:dyDescent="0.2"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</row>
    <row r="798" spans="2:27" ht="15.75" customHeight="1" x14ac:dyDescent="0.2"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</row>
    <row r="799" spans="2:27" ht="15.75" customHeight="1" x14ac:dyDescent="0.2"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</row>
    <row r="800" spans="2:27" ht="15.75" customHeight="1" x14ac:dyDescent="0.2"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</row>
    <row r="801" spans="2:27" ht="15.75" customHeight="1" x14ac:dyDescent="0.2"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</row>
    <row r="802" spans="2:27" ht="15.75" customHeight="1" x14ac:dyDescent="0.2"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</row>
    <row r="803" spans="2:27" ht="15.75" customHeight="1" x14ac:dyDescent="0.2"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</row>
    <row r="804" spans="2:27" ht="15.75" customHeight="1" x14ac:dyDescent="0.2"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</row>
    <row r="805" spans="2:27" ht="15.75" customHeight="1" x14ac:dyDescent="0.2"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</row>
    <row r="806" spans="2:27" ht="15.75" customHeight="1" x14ac:dyDescent="0.2"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</row>
    <row r="807" spans="2:27" ht="15.75" customHeight="1" x14ac:dyDescent="0.2"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</row>
    <row r="808" spans="2:27" ht="15.75" customHeight="1" x14ac:dyDescent="0.2"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</row>
    <row r="809" spans="2:27" ht="15.75" customHeight="1" x14ac:dyDescent="0.2"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</row>
    <row r="810" spans="2:27" ht="15.75" customHeight="1" x14ac:dyDescent="0.2"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</row>
    <row r="811" spans="2:27" ht="15.75" customHeight="1" x14ac:dyDescent="0.2"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</row>
    <row r="812" spans="2:27" ht="15.75" customHeight="1" x14ac:dyDescent="0.2"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</row>
    <row r="813" spans="2:27" ht="15.75" customHeight="1" x14ac:dyDescent="0.2"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</row>
    <row r="814" spans="2:27" ht="15.75" customHeight="1" x14ac:dyDescent="0.2"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</row>
    <row r="815" spans="2:27" ht="15.75" customHeight="1" x14ac:dyDescent="0.2"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</row>
    <row r="816" spans="2:27" ht="15.75" customHeight="1" x14ac:dyDescent="0.2"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</row>
    <row r="817" spans="2:27" ht="15.75" customHeight="1" x14ac:dyDescent="0.2"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</row>
    <row r="818" spans="2:27" ht="15.75" customHeight="1" x14ac:dyDescent="0.2"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</row>
    <row r="819" spans="2:27" ht="15.75" customHeight="1" x14ac:dyDescent="0.2"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</row>
    <row r="820" spans="2:27" ht="15.75" customHeight="1" x14ac:dyDescent="0.2"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</row>
    <row r="821" spans="2:27" ht="15.75" customHeight="1" x14ac:dyDescent="0.2"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</row>
    <row r="822" spans="2:27" ht="15.75" customHeight="1" x14ac:dyDescent="0.2"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</row>
    <row r="823" spans="2:27" ht="15.75" customHeight="1" x14ac:dyDescent="0.2"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</row>
    <row r="824" spans="2:27" ht="15.75" customHeight="1" x14ac:dyDescent="0.2"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</row>
    <row r="825" spans="2:27" ht="15.75" customHeight="1" x14ac:dyDescent="0.2"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</row>
    <row r="826" spans="2:27" ht="15.75" customHeight="1" x14ac:dyDescent="0.2"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</row>
    <row r="827" spans="2:27" ht="15.75" customHeight="1" x14ac:dyDescent="0.2"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</row>
    <row r="828" spans="2:27" ht="15.75" customHeight="1" x14ac:dyDescent="0.2"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</row>
    <row r="829" spans="2:27" ht="15.75" customHeight="1" x14ac:dyDescent="0.2"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</row>
    <row r="830" spans="2:27" ht="15.75" customHeight="1" x14ac:dyDescent="0.2"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</row>
    <row r="831" spans="2:27" ht="15.75" customHeight="1" x14ac:dyDescent="0.2"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</row>
    <row r="832" spans="2:27" ht="15.75" customHeight="1" x14ac:dyDescent="0.2"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</row>
    <row r="833" spans="2:27" ht="15.75" customHeight="1" x14ac:dyDescent="0.2"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</row>
    <row r="834" spans="2:27" ht="15.75" customHeight="1" x14ac:dyDescent="0.2"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</row>
    <row r="835" spans="2:27" ht="15.75" customHeight="1" x14ac:dyDescent="0.2"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</row>
    <row r="836" spans="2:27" ht="15.75" customHeight="1" x14ac:dyDescent="0.2"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</row>
    <row r="837" spans="2:27" ht="15.75" customHeight="1" x14ac:dyDescent="0.2"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</row>
    <row r="838" spans="2:27" ht="15.75" customHeight="1" x14ac:dyDescent="0.2"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</row>
    <row r="839" spans="2:27" ht="15.75" customHeight="1" x14ac:dyDescent="0.2"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</row>
    <row r="840" spans="2:27" ht="15.75" customHeight="1" x14ac:dyDescent="0.2"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</row>
    <row r="841" spans="2:27" ht="15.75" customHeight="1" x14ac:dyDescent="0.2"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</row>
    <row r="842" spans="2:27" ht="15.75" customHeight="1" x14ac:dyDescent="0.2"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</row>
    <row r="843" spans="2:27" ht="15.75" customHeight="1" x14ac:dyDescent="0.2"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</row>
    <row r="844" spans="2:27" ht="15.75" customHeight="1" x14ac:dyDescent="0.2"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</row>
    <row r="845" spans="2:27" ht="15.75" customHeight="1" x14ac:dyDescent="0.2"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</row>
    <row r="846" spans="2:27" ht="15.75" customHeight="1" x14ac:dyDescent="0.2"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</row>
    <row r="847" spans="2:27" ht="15.75" customHeight="1" x14ac:dyDescent="0.2"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</row>
    <row r="848" spans="2:27" ht="15.75" customHeight="1" x14ac:dyDescent="0.2"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</row>
    <row r="849" spans="2:27" ht="15.75" customHeight="1" x14ac:dyDescent="0.2"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</row>
    <row r="850" spans="2:27" ht="15.75" customHeight="1" x14ac:dyDescent="0.2"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</row>
    <row r="851" spans="2:27" ht="15.75" customHeight="1" x14ac:dyDescent="0.2"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</row>
    <row r="852" spans="2:27" ht="15.75" customHeight="1" x14ac:dyDescent="0.2"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</row>
    <row r="853" spans="2:27" ht="15.75" customHeight="1" x14ac:dyDescent="0.2"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</row>
    <row r="854" spans="2:27" ht="15.75" customHeight="1" x14ac:dyDescent="0.2"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</row>
    <row r="855" spans="2:27" ht="15.75" customHeight="1" x14ac:dyDescent="0.2"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</row>
    <row r="856" spans="2:27" ht="15.75" customHeight="1" x14ac:dyDescent="0.2"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</row>
    <row r="857" spans="2:27" ht="15.75" customHeight="1" x14ac:dyDescent="0.2"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</row>
    <row r="858" spans="2:27" ht="15.75" customHeight="1" x14ac:dyDescent="0.2"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</row>
    <row r="859" spans="2:27" ht="15.75" customHeight="1" x14ac:dyDescent="0.2"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</row>
    <row r="860" spans="2:27" ht="15.75" customHeight="1" x14ac:dyDescent="0.2"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</row>
    <row r="861" spans="2:27" ht="15.75" customHeight="1" x14ac:dyDescent="0.2"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</row>
    <row r="862" spans="2:27" ht="15.75" customHeight="1" x14ac:dyDescent="0.2"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</row>
    <row r="863" spans="2:27" ht="15.75" customHeight="1" x14ac:dyDescent="0.2"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</row>
    <row r="864" spans="2:27" ht="15.75" customHeight="1" x14ac:dyDescent="0.2"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</row>
    <row r="865" spans="2:27" ht="15.75" customHeight="1" x14ac:dyDescent="0.2"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</row>
    <row r="866" spans="2:27" ht="15.75" customHeight="1" x14ac:dyDescent="0.2"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</row>
    <row r="867" spans="2:27" ht="15.75" customHeight="1" x14ac:dyDescent="0.2"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</row>
    <row r="868" spans="2:27" ht="15.75" customHeight="1" x14ac:dyDescent="0.2"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</row>
    <row r="869" spans="2:27" ht="15.75" customHeight="1" x14ac:dyDescent="0.2"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</row>
    <row r="870" spans="2:27" ht="15.75" customHeight="1" x14ac:dyDescent="0.2"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</row>
    <row r="871" spans="2:27" ht="15.75" customHeight="1" x14ac:dyDescent="0.2"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</row>
    <row r="872" spans="2:27" ht="15.75" customHeight="1" x14ac:dyDescent="0.2"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</row>
    <row r="873" spans="2:27" ht="15.75" customHeight="1" x14ac:dyDescent="0.2"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</row>
    <row r="874" spans="2:27" ht="15.75" customHeight="1" x14ac:dyDescent="0.2"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</row>
    <row r="875" spans="2:27" ht="15.75" customHeight="1" x14ac:dyDescent="0.2"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</row>
    <row r="876" spans="2:27" ht="15.75" customHeight="1" x14ac:dyDescent="0.2"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</row>
    <row r="877" spans="2:27" ht="15.75" customHeight="1" x14ac:dyDescent="0.2"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</row>
    <row r="878" spans="2:27" ht="15.75" customHeight="1" x14ac:dyDescent="0.2"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</row>
    <row r="879" spans="2:27" ht="15.75" customHeight="1" x14ac:dyDescent="0.2"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</row>
    <row r="880" spans="2:27" ht="15.75" customHeight="1" x14ac:dyDescent="0.2"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</row>
    <row r="881" spans="2:27" ht="15.75" customHeight="1" x14ac:dyDescent="0.2"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</row>
    <row r="882" spans="2:27" ht="15.75" customHeight="1" x14ac:dyDescent="0.2"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</row>
    <row r="883" spans="2:27" ht="15.75" customHeight="1" x14ac:dyDescent="0.2"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</row>
    <row r="884" spans="2:27" ht="15.75" customHeight="1" x14ac:dyDescent="0.2"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</row>
    <row r="885" spans="2:27" ht="15.75" customHeight="1" x14ac:dyDescent="0.2"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</row>
    <row r="886" spans="2:27" ht="15.75" customHeight="1" x14ac:dyDescent="0.2"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</row>
    <row r="887" spans="2:27" ht="15.75" customHeight="1" x14ac:dyDescent="0.2"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</row>
    <row r="888" spans="2:27" ht="15.75" customHeight="1" x14ac:dyDescent="0.2"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</row>
    <row r="889" spans="2:27" ht="15.75" customHeight="1" x14ac:dyDescent="0.2"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</row>
    <row r="890" spans="2:27" ht="15.75" customHeight="1" x14ac:dyDescent="0.2"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</row>
    <row r="891" spans="2:27" ht="15.75" customHeight="1" x14ac:dyDescent="0.2"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</row>
    <row r="892" spans="2:27" ht="15.75" customHeight="1" x14ac:dyDescent="0.2"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</row>
    <row r="893" spans="2:27" ht="15.75" customHeight="1" x14ac:dyDescent="0.2"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</row>
    <row r="894" spans="2:27" ht="15.75" customHeight="1" x14ac:dyDescent="0.2"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</row>
    <row r="895" spans="2:27" ht="15.75" customHeight="1" x14ac:dyDescent="0.2"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</row>
    <row r="896" spans="2:27" ht="15.75" customHeight="1" x14ac:dyDescent="0.2"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</row>
    <row r="897" spans="2:27" ht="15.75" customHeight="1" x14ac:dyDescent="0.2"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</row>
    <row r="898" spans="2:27" ht="15.75" customHeight="1" x14ac:dyDescent="0.2"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</row>
    <row r="899" spans="2:27" ht="15.75" customHeight="1" x14ac:dyDescent="0.2"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</row>
    <row r="900" spans="2:27" ht="15.75" customHeight="1" x14ac:dyDescent="0.2"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</row>
    <row r="901" spans="2:27" ht="15.75" customHeight="1" x14ac:dyDescent="0.2"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</row>
    <row r="902" spans="2:27" ht="15.75" customHeight="1" x14ac:dyDescent="0.2"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</row>
    <row r="903" spans="2:27" ht="15.75" customHeight="1" x14ac:dyDescent="0.2"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</row>
    <row r="904" spans="2:27" ht="15.75" customHeight="1" x14ac:dyDescent="0.2"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</row>
    <row r="905" spans="2:27" ht="15.75" customHeight="1" x14ac:dyDescent="0.2"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</row>
    <row r="906" spans="2:27" ht="15.75" customHeight="1" x14ac:dyDescent="0.2"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</row>
    <row r="907" spans="2:27" ht="15.75" customHeight="1" x14ac:dyDescent="0.2"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</row>
    <row r="908" spans="2:27" ht="15.75" customHeight="1" x14ac:dyDescent="0.2"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</row>
    <row r="909" spans="2:27" ht="15.75" customHeight="1" x14ac:dyDescent="0.2"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</row>
    <row r="910" spans="2:27" ht="15.75" customHeight="1" x14ac:dyDescent="0.2"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</row>
    <row r="911" spans="2:27" ht="15.75" customHeight="1" x14ac:dyDescent="0.2"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</row>
    <row r="912" spans="2:27" ht="15.75" customHeight="1" x14ac:dyDescent="0.2"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</row>
    <row r="913" spans="2:27" ht="15.75" customHeight="1" x14ac:dyDescent="0.2"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</row>
    <row r="914" spans="2:27" ht="15.75" customHeight="1" x14ac:dyDescent="0.2"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</row>
    <row r="915" spans="2:27" ht="15.75" customHeight="1" x14ac:dyDescent="0.2"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</row>
    <row r="916" spans="2:27" ht="15.75" customHeight="1" x14ac:dyDescent="0.2"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</row>
    <row r="917" spans="2:27" ht="15.75" customHeight="1" x14ac:dyDescent="0.2"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</row>
    <row r="918" spans="2:27" ht="15.75" customHeight="1" x14ac:dyDescent="0.2"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</row>
    <row r="919" spans="2:27" ht="15.75" customHeight="1" x14ac:dyDescent="0.2"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</row>
    <row r="920" spans="2:27" ht="15.75" customHeight="1" x14ac:dyDescent="0.2"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</row>
    <row r="921" spans="2:27" ht="15.75" customHeight="1" x14ac:dyDescent="0.2"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</row>
    <row r="922" spans="2:27" ht="15.75" customHeight="1" x14ac:dyDescent="0.2"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</row>
    <row r="923" spans="2:27" ht="15.75" customHeight="1" x14ac:dyDescent="0.2"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</row>
    <row r="924" spans="2:27" ht="15.75" customHeight="1" x14ac:dyDescent="0.2"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</row>
    <row r="925" spans="2:27" ht="15.75" customHeight="1" x14ac:dyDescent="0.2"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</row>
    <row r="926" spans="2:27" ht="15.75" customHeight="1" x14ac:dyDescent="0.2"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</row>
    <row r="927" spans="2:27" ht="15.75" customHeight="1" x14ac:dyDescent="0.2"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</row>
    <row r="928" spans="2:27" ht="15.75" customHeight="1" x14ac:dyDescent="0.2"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</row>
    <row r="929" spans="2:27" ht="15.75" customHeight="1" x14ac:dyDescent="0.2"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</row>
    <row r="930" spans="2:27" ht="15.75" customHeight="1" x14ac:dyDescent="0.2"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</row>
    <row r="931" spans="2:27" ht="15.75" customHeight="1" x14ac:dyDescent="0.2"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</row>
    <row r="932" spans="2:27" ht="15.75" customHeight="1" x14ac:dyDescent="0.2"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</row>
    <row r="933" spans="2:27" ht="15.75" customHeight="1" x14ac:dyDescent="0.2"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</row>
    <row r="934" spans="2:27" ht="15.75" customHeight="1" x14ac:dyDescent="0.2"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</row>
    <row r="935" spans="2:27" ht="15.75" customHeight="1" x14ac:dyDescent="0.2"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</row>
    <row r="936" spans="2:27" ht="15.75" customHeight="1" x14ac:dyDescent="0.2"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</row>
    <row r="937" spans="2:27" ht="15.75" customHeight="1" x14ac:dyDescent="0.2"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</row>
    <row r="938" spans="2:27" ht="15.75" customHeight="1" x14ac:dyDescent="0.2"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</row>
    <row r="939" spans="2:27" ht="15.75" customHeight="1" x14ac:dyDescent="0.2"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</row>
    <row r="940" spans="2:27" ht="15.75" customHeight="1" x14ac:dyDescent="0.2"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</row>
    <row r="941" spans="2:27" ht="15.75" customHeight="1" x14ac:dyDescent="0.2"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</row>
    <row r="942" spans="2:27" ht="15.75" customHeight="1" x14ac:dyDescent="0.2"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</row>
    <row r="943" spans="2:27" ht="15.75" customHeight="1" x14ac:dyDescent="0.2"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</row>
    <row r="944" spans="2:27" ht="15.75" customHeight="1" x14ac:dyDescent="0.2"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</row>
    <row r="945" spans="2:27" ht="15.75" customHeight="1" x14ac:dyDescent="0.2"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</row>
    <row r="946" spans="2:27" ht="15.75" customHeight="1" x14ac:dyDescent="0.2"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</row>
    <row r="947" spans="2:27" ht="15.75" customHeight="1" x14ac:dyDescent="0.2"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</row>
    <row r="948" spans="2:27" ht="15.75" customHeight="1" x14ac:dyDescent="0.2"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</row>
    <row r="949" spans="2:27" ht="15.75" customHeight="1" x14ac:dyDescent="0.2"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</row>
    <row r="950" spans="2:27" ht="15.75" customHeight="1" x14ac:dyDescent="0.2"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</row>
    <row r="951" spans="2:27" ht="15.75" customHeight="1" x14ac:dyDescent="0.2"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</row>
    <row r="952" spans="2:27" ht="15.75" customHeight="1" x14ac:dyDescent="0.2"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</row>
    <row r="953" spans="2:27" ht="15.75" customHeight="1" x14ac:dyDescent="0.2"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</row>
    <row r="954" spans="2:27" ht="15.75" customHeight="1" x14ac:dyDescent="0.2"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</row>
    <row r="955" spans="2:27" ht="15.75" customHeight="1" x14ac:dyDescent="0.2"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</row>
    <row r="956" spans="2:27" ht="15.75" customHeight="1" x14ac:dyDescent="0.2"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</row>
    <row r="957" spans="2:27" ht="15.75" customHeight="1" x14ac:dyDescent="0.2"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</row>
    <row r="958" spans="2:27" ht="15.75" customHeight="1" x14ac:dyDescent="0.2"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</row>
    <row r="959" spans="2:27" ht="15.75" customHeight="1" x14ac:dyDescent="0.2"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</row>
    <row r="960" spans="2:27" ht="15.75" customHeight="1" x14ac:dyDescent="0.2"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</row>
    <row r="961" spans="2:27" ht="15.75" customHeight="1" x14ac:dyDescent="0.2"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</row>
    <row r="962" spans="2:27" ht="15.75" customHeight="1" x14ac:dyDescent="0.2"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</row>
    <row r="963" spans="2:27" ht="15.75" customHeight="1" x14ac:dyDescent="0.2"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</row>
    <row r="964" spans="2:27" ht="15.75" customHeight="1" x14ac:dyDescent="0.2"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</row>
    <row r="965" spans="2:27" ht="15.75" customHeight="1" x14ac:dyDescent="0.2"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</row>
    <row r="966" spans="2:27" ht="15.75" customHeight="1" x14ac:dyDescent="0.2"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</row>
    <row r="967" spans="2:27" ht="15.75" customHeight="1" x14ac:dyDescent="0.2"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</row>
    <row r="968" spans="2:27" ht="15.75" customHeight="1" x14ac:dyDescent="0.2"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</row>
    <row r="969" spans="2:27" ht="15.75" customHeight="1" x14ac:dyDescent="0.2"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</row>
    <row r="970" spans="2:27" ht="15.75" customHeight="1" x14ac:dyDescent="0.2"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</row>
    <row r="971" spans="2:27" ht="15.75" customHeight="1" x14ac:dyDescent="0.2"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</row>
    <row r="972" spans="2:27" ht="15.75" customHeight="1" x14ac:dyDescent="0.2"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</row>
    <row r="973" spans="2:27" ht="15.75" customHeight="1" x14ac:dyDescent="0.2"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</row>
    <row r="974" spans="2:27" ht="15.75" customHeight="1" x14ac:dyDescent="0.2"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</row>
    <row r="975" spans="2:27" ht="15.75" customHeight="1" x14ac:dyDescent="0.2"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</row>
    <row r="976" spans="2:27" ht="15.75" customHeight="1" x14ac:dyDescent="0.2"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</row>
    <row r="977" spans="2:27" ht="15.75" customHeight="1" x14ac:dyDescent="0.2"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</row>
    <row r="978" spans="2:27" ht="15.75" customHeight="1" x14ac:dyDescent="0.2"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</row>
    <row r="979" spans="2:27" ht="15.75" customHeight="1" x14ac:dyDescent="0.2"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</row>
    <row r="980" spans="2:27" ht="15.75" customHeight="1" x14ac:dyDescent="0.2"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</row>
    <row r="981" spans="2:27" ht="15.75" customHeight="1" x14ac:dyDescent="0.2"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</row>
    <row r="982" spans="2:27" ht="15.75" customHeight="1" x14ac:dyDescent="0.2"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</row>
    <row r="983" spans="2:27" ht="15.75" customHeight="1" x14ac:dyDescent="0.2"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</row>
    <row r="984" spans="2:27" ht="15.75" customHeight="1" x14ac:dyDescent="0.2"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</row>
    <row r="985" spans="2:27" ht="15.75" customHeight="1" x14ac:dyDescent="0.2"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</row>
    <row r="986" spans="2:27" ht="15.75" customHeight="1" x14ac:dyDescent="0.2"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</row>
    <row r="987" spans="2:27" ht="15.75" customHeight="1" x14ac:dyDescent="0.2"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</row>
    <row r="988" spans="2:27" ht="15.75" customHeight="1" x14ac:dyDescent="0.2"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</row>
    <row r="989" spans="2:27" ht="15.75" customHeight="1" x14ac:dyDescent="0.2"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</row>
    <row r="990" spans="2:27" ht="15.75" customHeight="1" x14ac:dyDescent="0.2"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</row>
    <row r="991" spans="2:27" ht="15.75" customHeight="1" x14ac:dyDescent="0.2"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</row>
    <row r="992" spans="2:27" ht="15.75" customHeight="1" x14ac:dyDescent="0.2"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</row>
    <row r="993" spans="2:27" ht="15.75" customHeight="1" x14ac:dyDescent="0.2"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</row>
    <row r="994" spans="2:27" ht="15.75" customHeight="1" x14ac:dyDescent="0.2"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</row>
    <row r="995" spans="2:27" ht="15.75" customHeight="1" x14ac:dyDescent="0.2"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</row>
    <row r="996" spans="2:27" ht="15.75" customHeight="1" x14ac:dyDescent="0.2"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</row>
    <row r="997" spans="2:27" ht="15.75" customHeight="1" x14ac:dyDescent="0.2"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</row>
    <row r="998" spans="2:27" ht="15.75" customHeight="1" x14ac:dyDescent="0.2"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</row>
    <row r="999" spans="2:27" ht="15.75" customHeight="1" x14ac:dyDescent="0.2"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</row>
    <row r="1000" spans="2:27" ht="15.75" customHeight="1" x14ac:dyDescent="0.2"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</row>
  </sheetData>
  <mergeCells count="30">
    <mergeCell ref="B7:B13"/>
    <mergeCell ref="B14:B20"/>
    <mergeCell ref="O1:R1"/>
    <mergeCell ref="O2:R2"/>
    <mergeCell ref="O3:R3"/>
    <mergeCell ref="O4:R4"/>
    <mergeCell ref="D5:R5"/>
    <mergeCell ref="A1:N1"/>
    <mergeCell ref="A2:N2"/>
    <mergeCell ref="A3:N3"/>
    <mergeCell ref="A4:N4"/>
    <mergeCell ref="A5:C5"/>
    <mergeCell ref="A73:C73"/>
    <mergeCell ref="B21:B28"/>
    <mergeCell ref="B29:B36"/>
    <mergeCell ref="B37:B44"/>
    <mergeCell ref="B45:B53"/>
    <mergeCell ref="B54:B61"/>
    <mergeCell ref="B62:B67"/>
    <mergeCell ref="A70:C70"/>
    <mergeCell ref="A71:C71"/>
    <mergeCell ref="A68:B68"/>
    <mergeCell ref="A69:R69"/>
    <mergeCell ref="A72:C72"/>
    <mergeCell ref="A76:C76"/>
    <mergeCell ref="A75:C75"/>
    <mergeCell ref="A74:R74"/>
    <mergeCell ref="A78:C78"/>
    <mergeCell ref="A79:C79"/>
    <mergeCell ref="A77:C77"/>
  </mergeCells>
  <pageMargins left="0.7" right="0.7" top="0.75" bottom="0.75" header="0" footer="0"/>
  <pageSetup paperSize="9" orientation="landscape"/>
  <rowBreaks count="1" manualBreakCount="1">
    <brk id="28" min="1" max="1" man="1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00"/>
  <sheetViews>
    <sheetView workbookViewId="0"/>
  </sheetViews>
  <sheetFormatPr defaultColWidth="12.625" defaultRowHeight="15" customHeight="1" x14ac:dyDescent="0.2"/>
  <cols>
    <col min="1" max="1" width="7.625" customWidth="1"/>
    <col min="2" max="2" width="9.875" customWidth="1"/>
    <col min="3" max="37" width="7.625" customWidth="1"/>
  </cols>
  <sheetData>
    <row r="1" spans="1:37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spans="1:37" ht="15.75" x14ac:dyDescent="0.25">
      <c r="A2" s="5"/>
      <c r="B2" s="5"/>
      <c r="C2" s="235" t="s">
        <v>1</v>
      </c>
      <c r="D2" s="236"/>
      <c r="E2" s="236"/>
      <c r="F2" s="236"/>
      <c r="G2" s="236"/>
      <c r="H2" s="236"/>
      <c r="I2" s="236"/>
      <c r="J2" s="236"/>
      <c r="K2" s="236"/>
      <c r="L2" s="236"/>
      <c r="M2" s="237"/>
      <c r="N2" s="5"/>
      <c r="O2" s="5"/>
      <c r="P2" s="5"/>
      <c r="Q2" s="5" t="s">
        <v>2</v>
      </c>
      <c r="R2" s="5"/>
      <c r="S2" s="1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</row>
    <row r="3" spans="1:37" ht="15.75" x14ac:dyDescent="0.25">
      <c r="A3" s="5"/>
      <c r="B3" s="5"/>
      <c r="C3" s="235" t="s">
        <v>3</v>
      </c>
      <c r="D3" s="236"/>
      <c r="E3" s="236"/>
      <c r="F3" s="236"/>
      <c r="G3" s="236"/>
      <c r="H3" s="236"/>
      <c r="I3" s="236"/>
      <c r="J3" s="236"/>
      <c r="K3" s="236"/>
      <c r="L3" s="236"/>
      <c r="M3" s="237"/>
      <c r="N3" s="5"/>
      <c r="O3" s="5"/>
      <c r="P3" s="5"/>
      <c r="Q3" s="5" t="s">
        <v>6</v>
      </c>
      <c r="R3" s="5"/>
      <c r="S3" s="1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</row>
    <row r="4" spans="1:37" ht="15.75" x14ac:dyDescent="0.25">
      <c r="A4" s="5"/>
      <c r="B4" s="5"/>
      <c r="C4" s="235" t="s">
        <v>8</v>
      </c>
      <c r="D4" s="236"/>
      <c r="E4" s="236"/>
      <c r="F4" s="236"/>
      <c r="G4" s="236"/>
      <c r="H4" s="236"/>
      <c r="I4" s="236"/>
      <c r="J4" s="236"/>
      <c r="K4" s="236"/>
      <c r="L4" s="236"/>
      <c r="M4" s="237"/>
      <c r="N4" s="5"/>
      <c r="O4" s="5"/>
      <c r="P4" s="5"/>
      <c r="Q4" s="5" t="s">
        <v>7</v>
      </c>
      <c r="R4" s="5"/>
      <c r="S4" s="1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</row>
    <row r="5" spans="1:37" ht="15.75" x14ac:dyDescent="0.25">
      <c r="A5" s="5"/>
      <c r="B5" s="235" t="s">
        <v>9</v>
      </c>
      <c r="C5" s="236"/>
      <c r="D5" s="236"/>
      <c r="E5" s="236"/>
      <c r="F5" s="236"/>
      <c r="G5" s="236"/>
      <c r="H5" s="236"/>
      <c r="I5" s="236"/>
      <c r="J5" s="236"/>
      <c r="K5" s="236"/>
      <c r="L5" s="236"/>
      <c r="M5" s="236"/>
      <c r="N5" s="237"/>
      <c r="O5" s="5"/>
      <c r="P5" s="5"/>
      <c r="Q5" s="5" t="s">
        <v>11</v>
      </c>
      <c r="R5" s="5"/>
      <c r="S5" s="1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37" ht="15.75" x14ac:dyDescent="0.25">
      <c r="A6" s="5" t="s">
        <v>13</v>
      </c>
      <c r="B6" s="5"/>
      <c r="C6" s="5" t="s">
        <v>12</v>
      </c>
      <c r="D6" s="5"/>
      <c r="E6" s="5"/>
      <c r="F6" s="5"/>
      <c r="G6" s="238" t="s">
        <v>14</v>
      </c>
      <c r="H6" s="239"/>
      <c r="I6" s="5"/>
      <c r="J6" s="5"/>
      <c r="K6" s="240" t="s">
        <v>15</v>
      </c>
      <c r="L6" s="241"/>
      <c r="M6" s="241"/>
      <c r="N6" s="241"/>
      <c r="O6" s="239"/>
      <c r="P6" s="5"/>
      <c r="Q6" s="5"/>
      <c r="R6" s="5"/>
      <c r="S6" s="1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</row>
    <row r="7" spans="1:37" ht="15.75" x14ac:dyDescent="0.25">
      <c r="A7" s="8" t="s">
        <v>16</v>
      </c>
      <c r="B7" s="9" t="s">
        <v>17</v>
      </c>
      <c r="C7" s="8" t="s">
        <v>18</v>
      </c>
      <c r="D7" s="8" t="s">
        <v>19</v>
      </c>
      <c r="E7" s="8" t="s">
        <v>20</v>
      </c>
      <c r="F7" s="8" t="s">
        <v>21</v>
      </c>
      <c r="G7" s="8" t="s">
        <v>22</v>
      </c>
      <c r="H7" s="8" t="s">
        <v>23</v>
      </c>
      <c r="I7" s="8" t="s">
        <v>24</v>
      </c>
      <c r="J7" s="8" t="s">
        <v>25</v>
      </c>
      <c r="K7" s="8" t="s">
        <v>26</v>
      </c>
      <c r="L7" s="8" t="s">
        <v>27</v>
      </c>
      <c r="M7" s="8" t="s">
        <v>28</v>
      </c>
      <c r="N7" s="8" t="s">
        <v>29</v>
      </c>
      <c r="O7" s="8" t="s">
        <v>30</v>
      </c>
      <c r="P7" s="8" t="s">
        <v>31</v>
      </c>
      <c r="Q7" s="8" t="s">
        <v>32</v>
      </c>
      <c r="R7" s="5"/>
      <c r="S7" s="1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</row>
    <row r="8" spans="1:37" ht="15.75" x14ac:dyDescent="0.25">
      <c r="A8" s="242" t="s">
        <v>35</v>
      </c>
      <c r="B8" s="8" t="s">
        <v>34</v>
      </c>
      <c r="C8" s="10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5"/>
      <c r="S8" s="1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</row>
    <row r="9" spans="1:37" ht="15.75" x14ac:dyDescent="0.25">
      <c r="A9" s="233"/>
      <c r="B9" s="8" t="s">
        <v>37</v>
      </c>
      <c r="C9" s="10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5"/>
      <c r="S9" s="1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spans="1:37" ht="15.75" x14ac:dyDescent="0.25">
      <c r="A10" s="233"/>
      <c r="B10" s="8" t="s">
        <v>39</v>
      </c>
      <c r="C10" s="10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5"/>
      <c r="S10" s="1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spans="1:37" ht="15.75" x14ac:dyDescent="0.25">
      <c r="A11" s="233"/>
      <c r="B11" s="8" t="s">
        <v>40</v>
      </c>
      <c r="C11" s="10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5"/>
      <c r="S11" s="1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</row>
    <row r="12" spans="1:37" ht="15.75" x14ac:dyDescent="0.25">
      <c r="A12" s="233"/>
      <c r="B12" s="8" t="s">
        <v>41</v>
      </c>
      <c r="C12" s="10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5"/>
      <c r="S12" s="1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</row>
    <row r="13" spans="1:37" ht="15.75" x14ac:dyDescent="0.25">
      <c r="A13" s="233"/>
      <c r="B13" s="8" t="s">
        <v>42</v>
      </c>
      <c r="C13" s="10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5"/>
      <c r="S13" s="1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</row>
    <row r="14" spans="1:37" ht="15.75" x14ac:dyDescent="0.25">
      <c r="A14" s="233"/>
      <c r="B14" s="8" t="s">
        <v>43</v>
      </c>
      <c r="C14" s="10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5"/>
      <c r="S14" s="1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spans="1:37" ht="15.75" x14ac:dyDescent="0.25">
      <c r="A15" s="234"/>
      <c r="B15" s="8" t="s">
        <v>44</v>
      </c>
      <c r="C15" s="10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5"/>
      <c r="S15" s="1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37" ht="15.75" x14ac:dyDescent="0.25">
      <c r="A16" s="232" t="s">
        <v>45</v>
      </c>
      <c r="B16" s="15" t="s">
        <v>47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6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</row>
    <row r="17" spans="1:37" ht="15.75" x14ac:dyDescent="0.25">
      <c r="A17" s="233"/>
      <c r="B17" s="15" t="s">
        <v>48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6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</row>
    <row r="18" spans="1:37" ht="15.75" x14ac:dyDescent="0.25">
      <c r="A18" s="233"/>
      <c r="B18" s="15" t="s">
        <v>49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6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</row>
    <row r="19" spans="1:37" ht="15.75" x14ac:dyDescent="0.25">
      <c r="A19" s="233"/>
      <c r="B19" s="15" t="s">
        <v>50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6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</row>
    <row r="20" spans="1:37" ht="15.75" x14ac:dyDescent="0.25">
      <c r="A20" s="233"/>
      <c r="B20" s="15" t="s">
        <v>51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6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</row>
    <row r="21" spans="1:37" ht="15.75" customHeight="1" x14ac:dyDescent="0.25">
      <c r="A21" s="233"/>
      <c r="B21" s="15" t="s">
        <v>52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6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</row>
    <row r="22" spans="1:37" ht="15.75" customHeight="1" x14ac:dyDescent="0.25">
      <c r="A22" s="233"/>
      <c r="B22" s="15" t="s">
        <v>53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6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spans="1:37" ht="15.75" customHeight="1" x14ac:dyDescent="0.25">
      <c r="A23" s="234"/>
      <c r="B23" s="15" t="s">
        <v>56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6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</row>
    <row r="24" spans="1:37" ht="15.75" customHeight="1" x14ac:dyDescent="0.25">
      <c r="A24" s="232" t="s">
        <v>58</v>
      </c>
      <c r="B24" s="15" t="s">
        <v>55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6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</row>
    <row r="25" spans="1:37" ht="15.75" customHeight="1" x14ac:dyDescent="0.25">
      <c r="A25" s="233"/>
      <c r="B25" s="15" t="s">
        <v>57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6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7" ht="15.75" customHeight="1" x14ac:dyDescent="0.25">
      <c r="A26" s="233"/>
      <c r="B26" s="15" t="s">
        <v>59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6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</row>
    <row r="27" spans="1:37" ht="15.75" customHeight="1" x14ac:dyDescent="0.25">
      <c r="A27" s="233"/>
      <c r="B27" s="15" t="s">
        <v>60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6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</row>
    <row r="28" spans="1:37" ht="15.75" customHeight="1" x14ac:dyDescent="0.25">
      <c r="A28" s="233"/>
      <c r="B28" s="15" t="s">
        <v>61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6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</row>
    <row r="29" spans="1:37" ht="15.75" customHeight="1" x14ac:dyDescent="0.25">
      <c r="A29" s="233"/>
      <c r="B29" s="15" t="s">
        <v>62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6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spans="1:37" ht="15.75" customHeight="1" x14ac:dyDescent="0.25">
      <c r="A30" s="233"/>
      <c r="B30" s="15" t="s">
        <v>63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6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spans="1:37" ht="15.75" customHeight="1" x14ac:dyDescent="0.25">
      <c r="A31" s="234"/>
      <c r="B31" s="15" t="s">
        <v>64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6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spans="1:37" ht="15.75" customHeight="1" x14ac:dyDescent="0.25">
      <c r="A32" s="232" t="s">
        <v>67</v>
      </c>
      <c r="B32" s="15" t="s">
        <v>66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6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</row>
    <row r="33" spans="1:37" ht="15.75" customHeight="1" x14ac:dyDescent="0.25">
      <c r="A33" s="233"/>
      <c r="B33" s="15" t="s">
        <v>68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6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spans="1:37" ht="15.75" customHeight="1" x14ac:dyDescent="0.25">
      <c r="A34" s="233"/>
      <c r="B34" s="15" t="s">
        <v>69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6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</row>
    <row r="35" spans="1:37" ht="15.75" customHeight="1" x14ac:dyDescent="0.25">
      <c r="A35" s="233"/>
      <c r="B35" s="15" t="s">
        <v>70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6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</row>
    <row r="36" spans="1:37" ht="15.75" customHeight="1" x14ac:dyDescent="0.25">
      <c r="A36" s="233"/>
      <c r="B36" s="15" t="s">
        <v>71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6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</row>
    <row r="37" spans="1:37" ht="15.75" customHeight="1" x14ac:dyDescent="0.25">
      <c r="A37" s="233"/>
      <c r="B37" s="15" t="s">
        <v>72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6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</row>
    <row r="38" spans="1:37" ht="15.75" customHeight="1" x14ac:dyDescent="0.25">
      <c r="A38" s="233"/>
      <c r="B38" s="15" t="s">
        <v>73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6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spans="1:37" ht="15.75" customHeight="1" x14ac:dyDescent="0.25">
      <c r="A39" s="234"/>
      <c r="B39" s="15" t="s">
        <v>74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6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</row>
    <row r="40" spans="1:37" ht="15.75" customHeight="1" x14ac:dyDescent="0.25">
      <c r="A40" s="232" t="s">
        <v>77</v>
      </c>
      <c r="B40" s="15" t="s">
        <v>76</v>
      </c>
      <c r="C40" s="17">
        <v>3</v>
      </c>
      <c r="D40" s="17">
        <v>2.8</v>
      </c>
      <c r="E40" s="17">
        <v>2</v>
      </c>
      <c r="F40" s="17">
        <v>1</v>
      </c>
      <c r="G40" s="17" t="s">
        <v>38</v>
      </c>
      <c r="H40" s="17" t="s">
        <v>38</v>
      </c>
      <c r="I40" s="17" t="s">
        <v>38</v>
      </c>
      <c r="J40" s="17" t="s">
        <v>38</v>
      </c>
      <c r="K40" s="17" t="s">
        <v>38</v>
      </c>
      <c r="L40" s="17" t="s">
        <v>38</v>
      </c>
      <c r="M40" s="17" t="s">
        <v>38</v>
      </c>
      <c r="N40" s="17">
        <v>2.8</v>
      </c>
      <c r="O40" s="17">
        <v>2.8</v>
      </c>
      <c r="P40" s="17"/>
      <c r="Q40" s="17">
        <v>2</v>
      </c>
      <c r="R40" s="6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</row>
    <row r="41" spans="1:37" ht="15.75" customHeight="1" x14ac:dyDescent="0.25">
      <c r="A41" s="233"/>
      <c r="B41" s="15" t="s">
        <v>78</v>
      </c>
      <c r="C41" s="17">
        <v>2.4</v>
      </c>
      <c r="D41" s="17">
        <v>2.5</v>
      </c>
      <c r="E41" s="17">
        <v>1.2</v>
      </c>
      <c r="F41" s="17">
        <v>2</v>
      </c>
      <c r="G41" s="17">
        <v>2</v>
      </c>
      <c r="H41" s="17">
        <v>2</v>
      </c>
      <c r="I41" s="17">
        <v>1</v>
      </c>
      <c r="J41" s="17" t="s">
        <v>38</v>
      </c>
      <c r="K41" s="17">
        <v>1</v>
      </c>
      <c r="L41" s="17" t="s">
        <v>38</v>
      </c>
      <c r="M41" s="17">
        <v>2</v>
      </c>
      <c r="N41" s="17">
        <v>2.4</v>
      </c>
      <c r="O41" s="17">
        <v>3</v>
      </c>
      <c r="P41" s="17">
        <v>2.8</v>
      </c>
      <c r="Q41" s="17">
        <v>1.8</v>
      </c>
      <c r="R41" s="6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</row>
    <row r="42" spans="1:37" ht="15.75" customHeight="1" x14ac:dyDescent="0.25">
      <c r="A42" s="233"/>
      <c r="B42" s="15" t="s">
        <v>79</v>
      </c>
      <c r="C42" s="17">
        <v>3</v>
      </c>
      <c r="D42" s="17">
        <v>2.4</v>
      </c>
      <c r="E42" s="17">
        <v>2.4</v>
      </c>
      <c r="F42" s="17">
        <v>2</v>
      </c>
      <c r="G42" s="17" t="s">
        <v>38</v>
      </c>
      <c r="H42" s="17" t="s">
        <v>38</v>
      </c>
      <c r="I42" s="17" t="s">
        <v>38</v>
      </c>
      <c r="J42" s="17" t="s">
        <v>38</v>
      </c>
      <c r="K42" s="17" t="s">
        <v>38</v>
      </c>
      <c r="L42" s="17" t="s">
        <v>38</v>
      </c>
      <c r="M42" s="17" t="s">
        <v>38</v>
      </c>
      <c r="N42" s="17">
        <v>2.8</v>
      </c>
      <c r="O42" s="17">
        <v>2.6</v>
      </c>
      <c r="P42" s="17" t="s">
        <v>38</v>
      </c>
      <c r="Q42" s="17">
        <v>2</v>
      </c>
      <c r="R42" s="6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spans="1:37" ht="15.75" customHeight="1" x14ac:dyDescent="0.25">
      <c r="A43" s="233"/>
      <c r="B43" s="15" t="s">
        <v>80</v>
      </c>
      <c r="C43" s="17">
        <v>3</v>
      </c>
      <c r="D43" s="17">
        <v>3</v>
      </c>
      <c r="E43" s="17">
        <v>2</v>
      </c>
      <c r="F43" s="17">
        <v>2</v>
      </c>
      <c r="G43" s="17" t="s">
        <v>38</v>
      </c>
      <c r="H43" s="17" t="s">
        <v>38</v>
      </c>
      <c r="I43" s="17" t="s">
        <v>38</v>
      </c>
      <c r="J43" s="17" t="s">
        <v>38</v>
      </c>
      <c r="K43" s="17" t="s">
        <v>38</v>
      </c>
      <c r="L43" s="17" t="s">
        <v>38</v>
      </c>
      <c r="M43" s="17">
        <v>2</v>
      </c>
      <c r="N43" s="17">
        <v>3</v>
      </c>
      <c r="O43" s="17">
        <v>2.25</v>
      </c>
      <c r="P43" s="17">
        <v>2</v>
      </c>
      <c r="Q43" s="17">
        <v>2</v>
      </c>
      <c r="R43" s="6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</row>
    <row r="44" spans="1:37" ht="15.75" customHeight="1" x14ac:dyDescent="0.25">
      <c r="A44" s="233"/>
      <c r="B44" s="15" t="s">
        <v>81</v>
      </c>
      <c r="C44" s="17">
        <v>2</v>
      </c>
      <c r="D44" s="17">
        <v>1.6</v>
      </c>
      <c r="E44" s="17">
        <v>1.8</v>
      </c>
      <c r="F44" s="17">
        <v>1.6</v>
      </c>
      <c r="G44" s="17">
        <v>1.6</v>
      </c>
      <c r="H44" s="17"/>
      <c r="I44" s="17"/>
      <c r="J44" s="17"/>
      <c r="K44" s="17"/>
      <c r="L44" s="17"/>
      <c r="M44" s="17"/>
      <c r="N44" s="17">
        <v>1.6</v>
      </c>
      <c r="O44" s="17">
        <v>1.8</v>
      </c>
      <c r="P44" s="17">
        <v>1.4</v>
      </c>
      <c r="Q44" s="17">
        <v>1</v>
      </c>
      <c r="R44" s="6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</row>
    <row r="45" spans="1:37" ht="15.75" customHeight="1" x14ac:dyDescent="0.25">
      <c r="A45" s="233"/>
      <c r="B45" s="15" t="s">
        <v>82</v>
      </c>
      <c r="C45" s="17">
        <v>2.75</v>
      </c>
      <c r="D45" s="17">
        <v>3</v>
      </c>
      <c r="E45" s="17">
        <v>2</v>
      </c>
      <c r="F45" s="17">
        <v>1</v>
      </c>
      <c r="G45" s="17" t="s">
        <v>38</v>
      </c>
      <c r="H45" s="17" t="s">
        <v>38</v>
      </c>
      <c r="I45" s="17" t="s">
        <v>38</v>
      </c>
      <c r="J45" s="17" t="s">
        <v>38</v>
      </c>
      <c r="K45" s="17">
        <v>1</v>
      </c>
      <c r="L45" s="17" t="s">
        <v>38</v>
      </c>
      <c r="M45" s="17">
        <v>2</v>
      </c>
      <c r="N45" s="17">
        <v>2.75</v>
      </c>
      <c r="O45" s="17">
        <v>2</v>
      </c>
      <c r="P45" s="17" t="s">
        <v>38</v>
      </c>
      <c r="Q45" s="17">
        <v>2.5</v>
      </c>
      <c r="R45" s="6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spans="1:37" ht="15.75" customHeight="1" x14ac:dyDescent="0.25">
      <c r="A46" s="233"/>
      <c r="B46" s="15" t="s">
        <v>83</v>
      </c>
      <c r="C46" s="17">
        <v>3</v>
      </c>
      <c r="D46" s="17">
        <v>3</v>
      </c>
      <c r="E46" s="17">
        <v>2</v>
      </c>
      <c r="F46" s="17">
        <v>2</v>
      </c>
      <c r="G46" s="17">
        <v>2.3333333333333335</v>
      </c>
      <c r="H46" s="17">
        <v>2</v>
      </c>
      <c r="I46" s="17">
        <v>1.5</v>
      </c>
      <c r="J46" s="17" t="s">
        <v>38</v>
      </c>
      <c r="K46" s="17">
        <v>2.3333333333333335</v>
      </c>
      <c r="L46" s="17" t="s">
        <v>38</v>
      </c>
      <c r="M46" s="17">
        <v>2</v>
      </c>
      <c r="N46" s="17">
        <v>2.75</v>
      </c>
      <c r="O46" s="17">
        <v>3</v>
      </c>
      <c r="P46" s="17">
        <v>3</v>
      </c>
      <c r="Q46" s="17">
        <v>2.5</v>
      </c>
      <c r="R46" s="6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</row>
    <row r="47" spans="1:37" ht="15.75" customHeight="1" x14ac:dyDescent="0.25">
      <c r="A47" s="234"/>
      <c r="B47" s="15" t="s">
        <v>84</v>
      </c>
      <c r="C47" s="17">
        <v>2.75</v>
      </c>
      <c r="D47" s="17">
        <v>2.5</v>
      </c>
      <c r="E47" s="17">
        <v>2.5</v>
      </c>
      <c r="F47" s="17">
        <v>2</v>
      </c>
      <c r="G47" s="17">
        <v>2.3333333333333335</v>
      </c>
      <c r="H47" s="17">
        <v>2</v>
      </c>
      <c r="I47" s="17">
        <v>1.5</v>
      </c>
      <c r="J47" s="17" t="s">
        <v>38</v>
      </c>
      <c r="K47" s="17">
        <v>2.3333333333333335</v>
      </c>
      <c r="L47" s="17" t="s">
        <v>38</v>
      </c>
      <c r="M47" s="17">
        <v>2</v>
      </c>
      <c r="N47" s="17">
        <v>2.75</v>
      </c>
      <c r="O47" s="17">
        <v>2.5</v>
      </c>
      <c r="P47" s="17">
        <v>3</v>
      </c>
      <c r="Q47" s="17">
        <v>2.5</v>
      </c>
      <c r="R47" s="6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</row>
    <row r="48" spans="1:37" ht="15.75" customHeight="1" x14ac:dyDescent="0.25">
      <c r="A48" s="232" t="s">
        <v>87</v>
      </c>
      <c r="B48" s="15" t="s">
        <v>86</v>
      </c>
      <c r="C48" s="17">
        <v>2.6</v>
      </c>
      <c r="D48" s="17">
        <v>2.6</v>
      </c>
      <c r="E48" s="17">
        <v>2.2000000000000002</v>
      </c>
      <c r="F48" s="17">
        <v>1.25</v>
      </c>
      <c r="G48" s="17">
        <v>2.5</v>
      </c>
      <c r="H48" s="17">
        <v>1.5</v>
      </c>
      <c r="I48" s="17" t="s">
        <v>38</v>
      </c>
      <c r="J48" s="17" t="s">
        <v>38</v>
      </c>
      <c r="K48" s="17">
        <v>1.6666666666666667</v>
      </c>
      <c r="L48" s="17">
        <v>2</v>
      </c>
      <c r="M48" s="17">
        <v>2.25</v>
      </c>
      <c r="N48" s="17">
        <v>2.6</v>
      </c>
      <c r="O48" s="17">
        <v>2.2000000000000002</v>
      </c>
      <c r="P48" s="17">
        <v>1.2</v>
      </c>
      <c r="Q48" s="17">
        <v>1</v>
      </c>
      <c r="R48" s="6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spans="1:37" ht="15.75" customHeight="1" x14ac:dyDescent="0.25">
      <c r="A49" s="233"/>
      <c r="B49" s="15" t="s">
        <v>88</v>
      </c>
      <c r="C49" s="17">
        <v>3</v>
      </c>
      <c r="D49" s="17">
        <v>2</v>
      </c>
      <c r="E49" s="17">
        <v>3</v>
      </c>
      <c r="F49" s="17">
        <v>2</v>
      </c>
      <c r="G49" s="17">
        <v>1</v>
      </c>
      <c r="H49" s="17" t="s">
        <v>38</v>
      </c>
      <c r="I49" s="17" t="s">
        <v>38</v>
      </c>
      <c r="J49" s="17" t="s">
        <v>38</v>
      </c>
      <c r="K49" s="17">
        <v>2</v>
      </c>
      <c r="L49" s="17">
        <v>2</v>
      </c>
      <c r="M49" s="17">
        <v>1</v>
      </c>
      <c r="N49" s="17">
        <v>3</v>
      </c>
      <c r="O49" s="17">
        <v>2.75</v>
      </c>
      <c r="P49" s="17">
        <v>3</v>
      </c>
      <c r="Q49" s="17">
        <v>2.5</v>
      </c>
      <c r="R49" s="6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</row>
    <row r="50" spans="1:37" ht="15.75" customHeight="1" x14ac:dyDescent="0.25">
      <c r="A50" s="233"/>
      <c r="B50" s="15" t="s">
        <v>89</v>
      </c>
      <c r="C50" s="17">
        <v>3</v>
      </c>
      <c r="D50" s="17">
        <v>2.75</v>
      </c>
      <c r="E50" s="17">
        <v>2</v>
      </c>
      <c r="F50" s="17">
        <v>1</v>
      </c>
      <c r="G50" s="17" t="s">
        <v>38</v>
      </c>
      <c r="H50" s="17" t="s">
        <v>38</v>
      </c>
      <c r="I50" s="17" t="s">
        <v>38</v>
      </c>
      <c r="J50" s="17" t="s">
        <v>38</v>
      </c>
      <c r="K50" s="17">
        <v>1</v>
      </c>
      <c r="L50" s="17" t="s">
        <v>38</v>
      </c>
      <c r="M50" s="17">
        <v>1.75</v>
      </c>
      <c r="N50" s="17">
        <v>2.75</v>
      </c>
      <c r="O50" s="17">
        <v>2.25</v>
      </c>
      <c r="P50" s="17">
        <v>3</v>
      </c>
      <c r="Q50" s="17">
        <v>1.3333333333333333</v>
      </c>
      <c r="R50" s="6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</row>
    <row r="51" spans="1:37" ht="15.75" customHeight="1" x14ac:dyDescent="0.25">
      <c r="A51" s="233"/>
      <c r="B51" s="15" t="s">
        <v>90</v>
      </c>
      <c r="C51" s="17">
        <v>2.7833333333333332</v>
      </c>
      <c r="D51" s="17">
        <v>2.6999999999999997</v>
      </c>
      <c r="E51" s="17">
        <v>2.2333333333333334</v>
      </c>
      <c r="F51" s="17">
        <v>1.75</v>
      </c>
      <c r="G51" s="17">
        <v>2.3888888888888888</v>
      </c>
      <c r="H51" s="17">
        <v>1.8333333333333333</v>
      </c>
      <c r="I51" s="17">
        <v>1.5</v>
      </c>
      <c r="J51" s="17"/>
      <c r="K51" s="17"/>
      <c r="L51" s="17"/>
      <c r="M51" s="17">
        <v>2.0833333333333335</v>
      </c>
      <c r="N51" s="17">
        <v>2.6999999999999997</v>
      </c>
      <c r="O51" s="17">
        <v>2.5666666666666669</v>
      </c>
      <c r="P51" s="17">
        <v>2.4</v>
      </c>
      <c r="Q51" s="17">
        <v>2</v>
      </c>
      <c r="R51" s="6"/>
      <c r="AH51" s="4"/>
      <c r="AI51" s="4"/>
      <c r="AJ51" s="4"/>
      <c r="AK51" s="4"/>
    </row>
    <row r="52" spans="1:37" ht="15.75" customHeight="1" x14ac:dyDescent="0.25">
      <c r="A52" s="233"/>
      <c r="B52" s="15" t="s">
        <v>91</v>
      </c>
      <c r="C52" s="17">
        <v>3</v>
      </c>
      <c r="D52" s="17">
        <v>3</v>
      </c>
      <c r="E52" s="17">
        <v>3</v>
      </c>
      <c r="F52" s="17" t="s">
        <v>38</v>
      </c>
      <c r="G52" s="17" t="s">
        <v>38</v>
      </c>
      <c r="H52" s="17" t="s">
        <v>38</v>
      </c>
      <c r="I52" s="17" t="s">
        <v>38</v>
      </c>
      <c r="J52" s="17" t="s">
        <v>38</v>
      </c>
      <c r="K52" s="17">
        <v>3</v>
      </c>
      <c r="L52" s="17" t="s">
        <v>38</v>
      </c>
      <c r="M52" s="17" t="s">
        <v>38</v>
      </c>
      <c r="N52" s="17">
        <v>3</v>
      </c>
      <c r="O52" s="17">
        <v>3</v>
      </c>
      <c r="P52" s="17">
        <v>3</v>
      </c>
      <c r="Q52" s="17">
        <v>2</v>
      </c>
      <c r="R52" s="6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</row>
    <row r="53" spans="1:37" ht="15.75" customHeight="1" x14ac:dyDescent="0.25">
      <c r="A53" s="233"/>
      <c r="B53" s="15" t="s">
        <v>92</v>
      </c>
      <c r="C53" s="17">
        <v>3</v>
      </c>
      <c r="D53" s="17">
        <v>2</v>
      </c>
      <c r="E53" s="17">
        <v>1</v>
      </c>
      <c r="F53" s="17">
        <v>1</v>
      </c>
      <c r="G53" s="17">
        <v>1</v>
      </c>
      <c r="H53" s="17" t="s">
        <v>38</v>
      </c>
      <c r="I53" s="17" t="s">
        <v>38</v>
      </c>
      <c r="J53" s="17" t="s">
        <v>38</v>
      </c>
      <c r="K53" s="17" t="s">
        <v>38</v>
      </c>
      <c r="L53" s="17" t="s">
        <v>38</v>
      </c>
      <c r="M53" s="17" t="s">
        <v>38</v>
      </c>
      <c r="N53" s="17" t="s">
        <v>38</v>
      </c>
      <c r="O53" s="17">
        <v>2</v>
      </c>
      <c r="P53" s="17">
        <v>1</v>
      </c>
      <c r="Q53" s="17">
        <v>1</v>
      </c>
      <c r="R53" s="6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</row>
    <row r="54" spans="1:37" ht="15.75" customHeight="1" x14ac:dyDescent="0.25">
      <c r="A54" s="233"/>
      <c r="B54" s="15" t="s">
        <v>93</v>
      </c>
      <c r="C54" s="17">
        <v>3</v>
      </c>
      <c r="D54" s="17">
        <v>2.8</v>
      </c>
      <c r="E54" s="17">
        <v>2</v>
      </c>
      <c r="F54" s="17">
        <v>2</v>
      </c>
      <c r="G54" s="17" t="s">
        <v>38</v>
      </c>
      <c r="H54" s="17" t="s">
        <v>38</v>
      </c>
      <c r="I54" s="17" t="s">
        <v>38</v>
      </c>
      <c r="J54" s="17" t="s">
        <v>38</v>
      </c>
      <c r="K54" s="17" t="s">
        <v>38</v>
      </c>
      <c r="L54" s="17" t="s">
        <v>38</v>
      </c>
      <c r="M54" s="17" t="s">
        <v>38</v>
      </c>
      <c r="N54" s="17">
        <v>2.8</v>
      </c>
      <c r="O54" s="17">
        <v>3</v>
      </c>
      <c r="P54" s="17">
        <v>2</v>
      </c>
      <c r="Q54" s="17">
        <v>2</v>
      </c>
      <c r="R54" s="6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spans="1:37" ht="15.75" customHeight="1" x14ac:dyDescent="0.25">
      <c r="A55" s="233"/>
      <c r="B55" s="15" t="s">
        <v>94</v>
      </c>
      <c r="C55" s="17">
        <v>3</v>
      </c>
      <c r="D55" s="17">
        <v>2.6</v>
      </c>
      <c r="E55" s="17">
        <v>3</v>
      </c>
      <c r="F55" s="17"/>
      <c r="G55" s="17">
        <v>3</v>
      </c>
      <c r="H55" s="17"/>
      <c r="I55" s="17"/>
      <c r="J55" s="17"/>
      <c r="K55" s="17">
        <v>3</v>
      </c>
      <c r="L55" s="17"/>
      <c r="M55" s="17"/>
      <c r="N55" s="17">
        <v>3</v>
      </c>
      <c r="O55" s="17">
        <v>2.8</v>
      </c>
      <c r="P55" s="17">
        <v>2.8</v>
      </c>
      <c r="Q55" s="17">
        <v>2.4</v>
      </c>
      <c r="R55" s="6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</row>
    <row r="56" spans="1:37" ht="15.75" customHeight="1" x14ac:dyDescent="0.25">
      <c r="A56" s="234"/>
      <c r="B56" s="15" t="s">
        <v>95</v>
      </c>
      <c r="C56" s="17">
        <v>3</v>
      </c>
      <c r="D56" s="17">
        <v>3</v>
      </c>
      <c r="E56" s="17">
        <v>3</v>
      </c>
      <c r="F56" s="17">
        <v>2</v>
      </c>
      <c r="G56" s="17" t="s">
        <v>38</v>
      </c>
      <c r="H56" s="17" t="s">
        <v>38</v>
      </c>
      <c r="I56" s="17" t="s">
        <v>38</v>
      </c>
      <c r="J56" s="17" t="s">
        <v>38</v>
      </c>
      <c r="K56" s="17">
        <v>2.3333333333333335</v>
      </c>
      <c r="L56" s="17">
        <v>3</v>
      </c>
      <c r="M56" s="17">
        <v>3</v>
      </c>
      <c r="N56" s="17">
        <v>2.75</v>
      </c>
      <c r="O56" s="17">
        <v>2.25</v>
      </c>
      <c r="P56" s="17">
        <v>3</v>
      </c>
      <c r="Q56" s="17">
        <v>1.3333333333333333</v>
      </c>
      <c r="R56" s="6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</row>
    <row r="57" spans="1:37" ht="15.75" customHeight="1" x14ac:dyDescent="0.25">
      <c r="A57" s="232" t="s">
        <v>97</v>
      </c>
      <c r="B57" s="15" t="s">
        <v>98</v>
      </c>
      <c r="C57" s="17">
        <v>3</v>
      </c>
      <c r="D57" s="17">
        <v>2.8333333333333335</v>
      </c>
      <c r="E57" s="17">
        <v>3.1666666666666665</v>
      </c>
      <c r="F57" s="17"/>
      <c r="G57" s="17">
        <v>1.4</v>
      </c>
      <c r="H57" s="17"/>
      <c r="I57" s="17"/>
      <c r="J57" s="17"/>
      <c r="K57" s="17"/>
      <c r="L57" s="17"/>
      <c r="M57" s="17"/>
      <c r="N57" s="17">
        <v>3</v>
      </c>
      <c r="O57" s="17">
        <v>2</v>
      </c>
      <c r="P57" s="17"/>
      <c r="Q57" s="17">
        <v>2</v>
      </c>
      <c r="R57" s="6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spans="1:37" ht="15.75" customHeight="1" x14ac:dyDescent="0.25">
      <c r="A58" s="233"/>
      <c r="B58" s="15" t="s">
        <v>99</v>
      </c>
      <c r="C58" s="17">
        <v>2.3333333333333335</v>
      </c>
      <c r="D58" s="17">
        <v>1.1666666666666667</v>
      </c>
      <c r="E58" s="17"/>
      <c r="F58" s="17"/>
      <c r="G58" s="17"/>
      <c r="H58" s="17"/>
      <c r="I58" s="17"/>
      <c r="J58" s="17"/>
      <c r="K58" s="17"/>
      <c r="L58" s="17"/>
      <c r="M58" s="17"/>
      <c r="N58" s="17">
        <v>2</v>
      </c>
      <c r="O58" s="17">
        <v>2</v>
      </c>
      <c r="P58" s="17"/>
      <c r="Q58" s="17">
        <v>2</v>
      </c>
      <c r="R58" s="6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spans="1:37" ht="15.75" customHeight="1" x14ac:dyDescent="0.25">
      <c r="A59" s="233"/>
      <c r="B59" s="15" t="s">
        <v>100</v>
      </c>
      <c r="C59" s="17">
        <v>3</v>
      </c>
      <c r="D59" s="17">
        <v>2.8333333333333335</v>
      </c>
      <c r="E59" s="17">
        <v>2.6666666666666665</v>
      </c>
      <c r="F59" s="17"/>
      <c r="G59" s="17">
        <v>1.4</v>
      </c>
      <c r="H59" s="17"/>
      <c r="I59" s="17"/>
      <c r="J59" s="17"/>
      <c r="K59" s="17"/>
      <c r="L59" s="17"/>
      <c r="M59" s="17"/>
      <c r="N59" s="17">
        <v>3</v>
      </c>
      <c r="O59" s="17">
        <v>2</v>
      </c>
      <c r="P59" s="17"/>
      <c r="Q59" s="17">
        <v>2</v>
      </c>
      <c r="R59" s="6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</row>
    <row r="60" spans="1:37" ht="15.75" customHeight="1" x14ac:dyDescent="0.25">
      <c r="A60" s="233"/>
      <c r="B60" s="15" t="s">
        <v>101</v>
      </c>
      <c r="C60" s="17">
        <v>3</v>
      </c>
      <c r="D60" s="17">
        <v>2.2000000000000002</v>
      </c>
      <c r="E60" s="17">
        <v>1.5</v>
      </c>
      <c r="F60" s="17">
        <v>2.4</v>
      </c>
      <c r="G60" s="17" t="s">
        <v>38</v>
      </c>
      <c r="H60" s="17" t="s">
        <v>38</v>
      </c>
      <c r="I60" s="17" t="s">
        <v>38</v>
      </c>
      <c r="J60" s="17" t="s">
        <v>38</v>
      </c>
      <c r="K60" s="17" t="s">
        <v>38</v>
      </c>
      <c r="L60" s="17" t="s">
        <v>38</v>
      </c>
      <c r="M60" s="17" t="s">
        <v>38</v>
      </c>
      <c r="N60" s="17">
        <v>2.6</v>
      </c>
      <c r="O60" s="17">
        <v>2.6</v>
      </c>
      <c r="P60" s="17">
        <v>2.75</v>
      </c>
      <c r="Q60" s="17" t="s">
        <v>38</v>
      </c>
      <c r="R60" s="6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spans="1:37" ht="15.75" customHeight="1" x14ac:dyDescent="0.25">
      <c r="A61" s="233"/>
      <c r="B61" s="15" t="s">
        <v>102</v>
      </c>
      <c r="C61" s="17">
        <v>3</v>
      </c>
      <c r="D61" s="17">
        <v>3</v>
      </c>
      <c r="E61" s="17">
        <v>3</v>
      </c>
      <c r="F61" s="17"/>
      <c r="G61" s="17"/>
      <c r="H61" s="17"/>
      <c r="I61" s="17"/>
      <c r="J61" s="17"/>
      <c r="K61" s="17"/>
      <c r="L61" s="17"/>
      <c r="M61" s="17">
        <v>1</v>
      </c>
      <c r="N61" s="17"/>
      <c r="O61" s="17">
        <v>2</v>
      </c>
      <c r="P61" s="17"/>
      <c r="Q61" s="17"/>
      <c r="R61" s="6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</row>
    <row r="62" spans="1:37" ht="15.75" customHeight="1" x14ac:dyDescent="0.25">
      <c r="A62" s="233"/>
      <c r="B62" s="15" t="s">
        <v>103</v>
      </c>
      <c r="C62" s="17">
        <v>3</v>
      </c>
      <c r="D62" s="17">
        <v>2</v>
      </c>
      <c r="E62" s="17">
        <v>2</v>
      </c>
      <c r="F62" s="17"/>
      <c r="G62" s="17">
        <v>3</v>
      </c>
      <c r="H62" s="17"/>
      <c r="I62" s="17"/>
      <c r="J62" s="17"/>
      <c r="K62" s="17"/>
      <c r="L62" s="17"/>
      <c r="M62" s="17"/>
      <c r="N62" s="17">
        <v>2</v>
      </c>
      <c r="O62" s="17">
        <v>2.4285714285714284</v>
      </c>
      <c r="P62" s="17">
        <v>3</v>
      </c>
      <c r="Q62" s="17">
        <v>2</v>
      </c>
      <c r="R62" s="6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spans="1:37" ht="15.75" customHeight="1" x14ac:dyDescent="0.25">
      <c r="A63" s="233"/>
      <c r="B63" s="15" t="s">
        <v>104</v>
      </c>
      <c r="C63" s="17">
        <v>3</v>
      </c>
      <c r="D63" s="17">
        <v>2</v>
      </c>
      <c r="E63" s="17">
        <v>2</v>
      </c>
      <c r="F63" s="17" t="s">
        <v>38</v>
      </c>
      <c r="G63" s="17">
        <v>3</v>
      </c>
      <c r="H63" s="17" t="s">
        <v>38</v>
      </c>
      <c r="I63" s="17" t="s">
        <v>38</v>
      </c>
      <c r="J63" s="17" t="s">
        <v>38</v>
      </c>
      <c r="K63" s="17" t="s">
        <v>38</v>
      </c>
      <c r="L63" s="17" t="s">
        <v>38</v>
      </c>
      <c r="M63" s="17" t="s">
        <v>38</v>
      </c>
      <c r="N63" s="17">
        <v>2</v>
      </c>
      <c r="O63" s="17">
        <v>2.2000000000000002</v>
      </c>
      <c r="P63" s="17">
        <v>3</v>
      </c>
      <c r="Q63" s="17">
        <v>2</v>
      </c>
      <c r="R63" s="6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spans="1:37" ht="15.75" customHeight="1" x14ac:dyDescent="0.25">
      <c r="A64" s="234"/>
      <c r="B64" s="15" t="s">
        <v>105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6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</row>
    <row r="65" spans="1:37" ht="15.75" customHeight="1" x14ac:dyDescent="0.25">
      <c r="A65" s="232" t="s">
        <v>106</v>
      </c>
      <c r="B65" s="15" t="s">
        <v>107</v>
      </c>
      <c r="C65" s="17">
        <v>3</v>
      </c>
      <c r="D65" s="17">
        <v>3</v>
      </c>
      <c r="E65" s="17">
        <v>3</v>
      </c>
      <c r="F65" s="17" t="s">
        <v>38</v>
      </c>
      <c r="G65" s="17">
        <v>2</v>
      </c>
      <c r="H65" s="17" t="s">
        <v>38</v>
      </c>
      <c r="I65" s="17" t="s">
        <v>38</v>
      </c>
      <c r="J65" s="17" t="s">
        <v>38</v>
      </c>
      <c r="K65" s="17" t="s">
        <v>38</v>
      </c>
      <c r="L65" s="17" t="s">
        <v>38</v>
      </c>
      <c r="M65" s="17" t="s">
        <v>38</v>
      </c>
      <c r="N65" s="17">
        <v>3</v>
      </c>
      <c r="O65" s="17">
        <v>3</v>
      </c>
      <c r="P65" s="17" t="s">
        <v>38</v>
      </c>
      <c r="Q65" s="17">
        <v>3</v>
      </c>
      <c r="R65" s="6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</row>
    <row r="66" spans="1:37" ht="15.75" customHeight="1" x14ac:dyDescent="0.25">
      <c r="A66" s="233"/>
      <c r="B66" s="15" t="s">
        <v>109</v>
      </c>
      <c r="C66" s="17">
        <v>2</v>
      </c>
      <c r="D66" s="17" t="s">
        <v>38</v>
      </c>
      <c r="E66" s="17">
        <v>1</v>
      </c>
      <c r="F66" s="17">
        <v>2</v>
      </c>
      <c r="G66" s="17" t="s">
        <v>38</v>
      </c>
      <c r="H66" s="17" t="s">
        <v>38</v>
      </c>
      <c r="I66" s="17">
        <v>2</v>
      </c>
      <c r="J66" s="17" t="s">
        <v>38</v>
      </c>
      <c r="K66" s="17" t="s">
        <v>38</v>
      </c>
      <c r="L66" s="17" t="s">
        <v>38</v>
      </c>
      <c r="M66" s="17" t="s">
        <v>38</v>
      </c>
      <c r="N66" s="17">
        <v>2</v>
      </c>
      <c r="O66" s="17">
        <v>3</v>
      </c>
      <c r="P66" s="17">
        <v>1</v>
      </c>
      <c r="Q66" s="17">
        <v>1</v>
      </c>
      <c r="R66" s="6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</row>
    <row r="67" spans="1:37" ht="15.75" customHeight="1" x14ac:dyDescent="0.25">
      <c r="A67" s="233"/>
      <c r="B67" s="15" t="s">
        <v>110</v>
      </c>
      <c r="C67" s="17">
        <v>2</v>
      </c>
      <c r="D67" s="17" t="s">
        <v>38</v>
      </c>
      <c r="E67" s="17">
        <v>2</v>
      </c>
      <c r="F67" s="17">
        <v>3</v>
      </c>
      <c r="G67" s="17">
        <v>2</v>
      </c>
      <c r="H67" s="17">
        <v>3</v>
      </c>
      <c r="I67" s="17">
        <v>3</v>
      </c>
      <c r="J67" s="17" t="s">
        <v>38</v>
      </c>
      <c r="K67" s="17" t="s">
        <v>38</v>
      </c>
      <c r="L67" s="17" t="s">
        <v>38</v>
      </c>
      <c r="M67" s="17" t="s">
        <v>38</v>
      </c>
      <c r="N67" s="17">
        <v>1</v>
      </c>
      <c r="O67" s="17">
        <v>2</v>
      </c>
      <c r="P67" s="17" t="s">
        <v>38</v>
      </c>
      <c r="Q67" s="17">
        <v>3</v>
      </c>
      <c r="R67" s="6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</row>
    <row r="68" spans="1:37" ht="15.75" customHeight="1" x14ac:dyDescent="0.25">
      <c r="A68" s="233"/>
      <c r="B68" s="15" t="s">
        <v>111</v>
      </c>
      <c r="C68" s="17">
        <v>3</v>
      </c>
      <c r="D68" s="17">
        <v>3</v>
      </c>
      <c r="E68" s="17">
        <v>3</v>
      </c>
      <c r="F68" s="17">
        <v>2.3333333333333335</v>
      </c>
      <c r="G68" s="17">
        <v>2.3333333333333335</v>
      </c>
      <c r="H68" s="17" t="s">
        <v>38</v>
      </c>
      <c r="I68" s="17" t="s">
        <v>38</v>
      </c>
      <c r="J68" s="17">
        <v>2.5</v>
      </c>
      <c r="K68" s="17">
        <v>2.5</v>
      </c>
      <c r="L68" s="17">
        <v>3</v>
      </c>
      <c r="M68" s="17">
        <v>3</v>
      </c>
      <c r="N68" s="17">
        <v>3</v>
      </c>
      <c r="O68" s="17">
        <v>3</v>
      </c>
      <c r="P68" s="17">
        <v>2.5</v>
      </c>
      <c r="Q68" s="17">
        <v>3</v>
      </c>
      <c r="R68" s="6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</row>
    <row r="69" spans="1:37" ht="15.75" customHeight="1" x14ac:dyDescent="0.25">
      <c r="A69" s="233"/>
      <c r="B69" s="15" t="s">
        <v>112</v>
      </c>
      <c r="C69" s="17">
        <v>3</v>
      </c>
      <c r="D69" s="17">
        <v>3</v>
      </c>
      <c r="E69" s="17">
        <v>3</v>
      </c>
      <c r="F69" s="17">
        <v>3</v>
      </c>
      <c r="G69" s="17">
        <v>3</v>
      </c>
      <c r="H69" s="17">
        <v>3</v>
      </c>
      <c r="I69" s="17">
        <v>2</v>
      </c>
      <c r="J69" s="17">
        <v>3</v>
      </c>
      <c r="K69" s="17">
        <v>3</v>
      </c>
      <c r="L69" s="17">
        <v>3</v>
      </c>
      <c r="M69" s="17">
        <v>3</v>
      </c>
      <c r="N69" s="17">
        <v>3</v>
      </c>
      <c r="O69" s="17">
        <v>3</v>
      </c>
      <c r="P69" s="17">
        <v>3</v>
      </c>
      <c r="Q69" s="17">
        <v>3</v>
      </c>
      <c r="R69" s="6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</row>
    <row r="70" spans="1:37" ht="15.75" customHeight="1" x14ac:dyDescent="0.25">
      <c r="A70" s="234"/>
      <c r="B70" s="15" t="s">
        <v>113</v>
      </c>
      <c r="C70" s="17"/>
      <c r="D70" s="17"/>
      <c r="E70" s="17">
        <v>1</v>
      </c>
      <c r="F70" s="17">
        <v>2</v>
      </c>
      <c r="G70" s="17">
        <v>2</v>
      </c>
      <c r="H70" s="17">
        <v>1</v>
      </c>
      <c r="I70" s="17">
        <v>3</v>
      </c>
      <c r="J70" s="17">
        <v>2</v>
      </c>
      <c r="K70" s="17">
        <v>2</v>
      </c>
      <c r="L70" s="17">
        <v>2</v>
      </c>
      <c r="M70" s="17">
        <v>2</v>
      </c>
      <c r="N70" s="17">
        <v>2</v>
      </c>
      <c r="O70" s="17">
        <v>3</v>
      </c>
      <c r="P70" s="17">
        <v>3</v>
      </c>
      <c r="Q70" s="17" t="s">
        <v>38</v>
      </c>
      <c r="R70" s="6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spans="1:37" ht="15.75" customHeight="1" x14ac:dyDescent="0.25">
      <c r="A71" s="4"/>
      <c r="B71" s="18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</row>
    <row r="72" spans="1:37" ht="15.75" customHeight="1" x14ac:dyDescent="0.25">
      <c r="A72" s="4"/>
      <c r="B72" s="18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spans="1:37" ht="15.75" customHeight="1" x14ac:dyDescent="0.25">
      <c r="A73" s="4"/>
      <c r="B73" s="18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spans="1:37" ht="15.75" customHeight="1" x14ac:dyDescent="0.25">
      <c r="A74" s="4"/>
      <c r="B74" s="18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</row>
    <row r="75" spans="1:37" ht="15.75" customHeight="1" x14ac:dyDescent="0.25">
      <c r="A75" s="4"/>
      <c r="B75" s="18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</row>
    <row r="76" spans="1:37" ht="15.75" customHeight="1" x14ac:dyDescent="0.25">
      <c r="A76" s="4"/>
      <c r="B76" s="18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</row>
    <row r="77" spans="1:37" ht="15.75" customHeight="1" x14ac:dyDescent="0.25">
      <c r="A77" s="4"/>
      <c r="B77" s="18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</row>
    <row r="78" spans="1:37" ht="15.75" customHeight="1" x14ac:dyDescent="0.25">
      <c r="A78" s="4"/>
      <c r="B78" s="18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</row>
    <row r="79" spans="1:37" ht="15.75" customHeight="1" x14ac:dyDescent="0.25">
      <c r="A79" s="4"/>
      <c r="B79" s="18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</row>
    <row r="80" spans="1:37" ht="15.75" customHeight="1" x14ac:dyDescent="0.25">
      <c r="A80" s="4"/>
      <c r="B80" s="18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</row>
    <row r="81" spans="1:37" ht="15.75" customHeight="1" x14ac:dyDescent="0.25">
      <c r="A81" s="4"/>
      <c r="B81" s="18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</row>
    <row r="82" spans="1:37" ht="15.75" customHeight="1" x14ac:dyDescent="0.25">
      <c r="A82" s="4"/>
      <c r="B82" s="18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</row>
    <row r="83" spans="1:37" ht="15.75" customHeight="1" x14ac:dyDescent="0.25">
      <c r="A83" s="4"/>
      <c r="B83" s="18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</row>
    <row r="84" spans="1:37" ht="15.75" customHeight="1" x14ac:dyDescent="0.25">
      <c r="A84" s="4"/>
      <c r="B84" s="18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</row>
    <row r="85" spans="1:37" ht="15.75" customHeight="1" x14ac:dyDescent="0.25">
      <c r="A85" s="4"/>
      <c r="B85" s="18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</row>
    <row r="86" spans="1:37" ht="15.75" customHeight="1" x14ac:dyDescent="0.25">
      <c r="A86" s="4"/>
      <c r="B86" s="18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</row>
    <row r="87" spans="1:37" ht="15.75" customHeight="1" x14ac:dyDescent="0.25">
      <c r="A87" s="4"/>
      <c r="B87" s="18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</row>
    <row r="88" spans="1:37" ht="15.75" customHeight="1" x14ac:dyDescent="0.25">
      <c r="A88" s="4"/>
      <c r="B88" s="18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spans="1:37" ht="15.75" customHeight="1" x14ac:dyDescent="0.25">
      <c r="A89" s="4"/>
      <c r="B89" s="18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</row>
    <row r="90" spans="1:37" ht="15.75" customHeight="1" x14ac:dyDescent="0.25">
      <c r="A90" s="4"/>
      <c r="B90" s="18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</row>
    <row r="91" spans="1:37" ht="15.75" customHeight="1" x14ac:dyDescent="0.25">
      <c r="A91" s="4"/>
      <c r="B91" s="18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</row>
    <row r="92" spans="1:37" ht="15.75" customHeight="1" x14ac:dyDescent="0.25">
      <c r="A92" s="4"/>
      <c r="B92" s="18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 spans="1:37" ht="15.75" customHeight="1" x14ac:dyDescent="0.25">
      <c r="A93" s="4"/>
      <c r="B93" s="18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</row>
    <row r="94" spans="1:37" ht="15.75" customHeight="1" x14ac:dyDescent="0.25">
      <c r="A94" s="4"/>
      <c r="B94" s="18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</row>
    <row r="95" spans="1:37" ht="15.75" customHeight="1" x14ac:dyDescent="0.25">
      <c r="A95" s="4"/>
      <c r="B95" s="18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</row>
    <row r="96" spans="1:37" ht="15.75" customHeight="1" x14ac:dyDescent="0.25">
      <c r="A96" s="4"/>
      <c r="B96" s="18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</row>
    <row r="97" spans="1:37" ht="15.75" customHeight="1" x14ac:dyDescent="0.25">
      <c r="A97" s="4"/>
      <c r="B97" s="18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</row>
    <row r="98" spans="1:37" ht="15.75" customHeight="1" x14ac:dyDescent="0.25">
      <c r="A98" s="4"/>
      <c r="B98" s="18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</row>
    <row r="99" spans="1:37" ht="15.75" customHeight="1" x14ac:dyDescent="0.25">
      <c r="A99" s="4"/>
      <c r="B99" s="18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spans="1:37" ht="15.75" customHeight="1" x14ac:dyDescent="0.25">
      <c r="A100" s="4"/>
      <c r="B100" s="18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</row>
    <row r="101" spans="1:37" ht="15.75" customHeight="1" x14ac:dyDescent="0.25">
      <c r="A101" s="4"/>
      <c r="B101" s="18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</row>
    <row r="102" spans="1:37" ht="15.75" customHeight="1" x14ac:dyDescent="0.25">
      <c r="A102" s="4"/>
      <c r="B102" s="18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</row>
    <row r="103" spans="1:37" ht="15.75" customHeight="1" x14ac:dyDescent="0.25">
      <c r="A103" s="4"/>
      <c r="B103" s="18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</row>
    <row r="104" spans="1:37" ht="15.75" customHeight="1" x14ac:dyDescent="0.25">
      <c r="A104" s="4"/>
      <c r="B104" s="18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</row>
    <row r="105" spans="1:37" ht="15.75" customHeight="1" x14ac:dyDescent="0.25">
      <c r="A105" s="4"/>
      <c r="B105" s="18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</row>
    <row r="106" spans="1:37" ht="15.75" customHeight="1" x14ac:dyDescent="0.25">
      <c r="A106" s="4"/>
      <c r="B106" s="18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</row>
    <row r="107" spans="1:37" ht="15.75" customHeight="1" x14ac:dyDescent="0.25">
      <c r="A107" s="4"/>
      <c r="B107" s="18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</row>
    <row r="108" spans="1:37" ht="15.75" customHeight="1" x14ac:dyDescent="0.25">
      <c r="A108" s="4"/>
      <c r="B108" s="18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</row>
    <row r="109" spans="1:37" ht="15.75" customHeight="1" x14ac:dyDescent="0.25">
      <c r="A109" s="4"/>
      <c r="B109" s="18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</row>
    <row r="110" spans="1:37" ht="15.75" customHeight="1" x14ac:dyDescent="0.25">
      <c r="A110" s="4"/>
      <c r="B110" s="18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spans="1:37" ht="15.75" customHeight="1" x14ac:dyDescent="0.25">
      <c r="A111" s="4"/>
      <c r="B111" s="18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</row>
    <row r="112" spans="1:37" ht="15.75" customHeight="1" x14ac:dyDescent="0.25">
      <c r="A112" s="4"/>
      <c r="B112" s="18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</row>
    <row r="113" spans="1:37" ht="15.75" customHeight="1" x14ac:dyDescent="0.25">
      <c r="A113" s="4"/>
      <c r="B113" s="18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spans="1:37" ht="15.75" customHeight="1" x14ac:dyDescent="0.25">
      <c r="A114" s="4"/>
      <c r="B114" s="18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spans="1:37" ht="15.75" customHeight="1" x14ac:dyDescent="0.25">
      <c r="A115" s="4"/>
      <c r="B115" s="18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</row>
    <row r="116" spans="1:37" ht="15.75" customHeight="1" x14ac:dyDescent="0.25">
      <c r="A116" s="4"/>
      <c r="B116" s="18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</row>
    <row r="117" spans="1:37" ht="15.75" customHeight="1" x14ac:dyDescent="0.25">
      <c r="A117" s="4"/>
      <c r="B117" s="18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</row>
    <row r="118" spans="1:37" ht="15.75" customHeight="1" x14ac:dyDescent="0.25">
      <c r="A118" s="4"/>
      <c r="B118" s="18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</row>
    <row r="119" spans="1:37" ht="15.75" customHeight="1" x14ac:dyDescent="0.25">
      <c r="A119" s="4"/>
      <c r="B119" s="18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</row>
    <row r="120" spans="1:37" ht="15.75" customHeight="1" x14ac:dyDescent="0.25">
      <c r="A120" s="4"/>
      <c r="B120" s="18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</row>
    <row r="121" spans="1:37" ht="15.75" customHeight="1" x14ac:dyDescent="0.25">
      <c r="A121" s="4"/>
      <c r="B121" s="18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spans="1:37" ht="15.75" customHeight="1" x14ac:dyDescent="0.25">
      <c r="A122" s="4"/>
      <c r="B122" s="18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</row>
    <row r="123" spans="1:37" ht="15.75" customHeight="1" x14ac:dyDescent="0.25">
      <c r="A123" s="4"/>
      <c r="B123" s="18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</row>
    <row r="124" spans="1:37" ht="15.75" customHeight="1" x14ac:dyDescent="0.25">
      <c r="A124" s="4"/>
      <c r="B124" s="18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</row>
    <row r="125" spans="1:37" ht="15.75" customHeight="1" x14ac:dyDescent="0.25">
      <c r="A125" s="4"/>
      <c r="B125" s="18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</row>
    <row r="126" spans="1:37" ht="15.75" customHeight="1" x14ac:dyDescent="0.25">
      <c r="A126" s="4"/>
      <c r="B126" s="18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</row>
    <row r="127" spans="1:37" ht="15.75" customHeight="1" x14ac:dyDescent="0.25">
      <c r="A127" s="4"/>
      <c r="B127" s="18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</row>
    <row r="128" spans="1:37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4">
    <mergeCell ref="A57:A64"/>
    <mergeCell ref="A65:A70"/>
    <mergeCell ref="C2:M2"/>
    <mergeCell ref="C3:M3"/>
    <mergeCell ref="C4:M4"/>
    <mergeCell ref="B5:N5"/>
    <mergeCell ref="G6:H6"/>
    <mergeCell ref="K6:O6"/>
    <mergeCell ref="A8:A15"/>
    <mergeCell ref="A16:A23"/>
    <mergeCell ref="A24:A31"/>
    <mergeCell ref="A32:A39"/>
    <mergeCell ref="A40:A47"/>
    <mergeCell ref="A48:A56"/>
  </mergeCells>
  <pageMargins left="0.7" right="0.7" top="0.75" bottom="0.75" header="0" footer="0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00"/>
  <sheetViews>
    <sheetView workbookViewId="0"/>
  </sheetViews>
  <sheetFormatPr defaultColWidth="12.625" defaultRowHeight="15" customHeight="1" x14ac:dyDescent="0.2"/>
  <cols>
    <col min="1" max="26" width="7.625" customWidth="1"/>
  </cols>
  <sheetData>
    <row r="1" spans="1:19" ht="15.75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ht="15.75" x14ac:dyDescent="0.2">
      <c r="A2" s="6"/>
      <c r="B2" s="6"/>
      <c r="C2" s="253" t="s">
        <v>1</v>
      </c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6"/>
      <c r="O2" s="6"/>
      <c r="P2" s="6"/>
      <c r="Q2" s="6"/>
      <c r="R2" s="6"/>
      <c r="S2" s="6"/>
    </row>
    <row r="3" spans="1:19" ht="15.75" x14ac:dyDescent="0.2">
      <c r="A3" s="6"/>
      <c r="B3" s="6"/>
      <c r="C3" s="253" t="s">
        <v>3</v>
      </c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6"/>
      <c r="O3" s="6"/>
      <c r="P3" s="6"/>
      <c r="Q3" s="6"/>
      <c r="R3" s="6"/>
      <c r="S3" s="6"/>
    </row>
    <row r="4" spans="1:19" ht="15.75" x14ac:dyDescent="0.2">
      <c r="A4" s="6"/>
      <c r="B4" s="6"/>
      <c r="C4" s="253" t="s">
        <v>8</v>
      </c>
      <c r="D4" s="254"/>
      <c r="E4" s="254"/>
      <c r="F4" s="254"/>
      <c r="G4" s="254"/>
      <c r="H4" s="254"/>
      <c r="I4" s="254"/>
      <c r="J4" s="254"/>
      <c r="K4" s="254"/>
      <c r="L4" s="254"/>
      <c r="M4" s="254"/>
      <c r="N4" s="6"/>
      <c r="O4" s="6"/>
      <c r="P4" s="6"/>
      <c r="Q4" s="6"/>
      <c r="R4" s="6"/>
      <c r="S4" s="6"/>
    </row>
    <row r="5" spans="1:19" ht="15.75" x14ac:dyDescent="0.2">
      <c r="A5" s="6"/>
      <c r="B5" s="253" t="s">
        <v>5</v>
      </c>
      <c r="C5" s="254"/>
      <c r="D5" s="254"/>
      <c r="E5" s="254"/>
      <c r="F5" s="254"/>
      <c r="G5" s="254"/>
      <c r="H5" s="254"/>
      <c r="I5" s="254"/>
      <c r="J5" s="254"/>
      <c r="K5" s="254"/>
      <c r="L5" s="254"/>
      <c r="M5" s="254"/>
      <c r="N5" s="254"/>
      <c r="O5" s="6"/>
      <c r="P5" s="6"/>
      <c r="Q5" s="6"/>
      <c r="R5" s="6"/>
      <c r="S5" s="6"/>
    </row>
    <row r="6" spans="1:19" ht="15.75" x14ac:dyDescent="0.2">
      <c r="A6" s="19" t="s">
        <v>10</v>
      </c>
      <c r="B6" s="19"/>
      <c r="C6" s="6" t="s">
        <v>12</v>
      </c>
      <c r="D6" s="6"/>
      <c r="E6" s="6"/>
      <c r="F6" s="6"/>
      <c r="G6" s="6"/>
      <c r="H6" s="255" t="s">
        <v>128</v>
      </c>
      <c r="I6" s="241"/>
      <c r="J6" s="241"/>
      <c r="K6" s="241"/>
      <c r="L6" s="239"/>
      <c r="M6" s="6"/>
      <c r="N6" s="6"/>
      <c r="O6" s="6"/>
      <c r="P6" s="6"/>
      <c r="Q6" s="6"/>
      <c r="R6" s="6"/>
      <c r="S6" s="6"/>
    </row>
    <row r="7" spans="1:19" ht="15.75" x14ac:dyDescent="0.2">
      <c r="A7" s="20" t="s">
        <v>16</v>
      </c>
      <c r="B7" s="20" t="s">
        <v>17</v>
      </c>
      <c r="C7" s="20" t="s">
        <v>18</v>
      </c>
      <c r="D7" s="20" t="s">
        <v>19</v>
      </c>
      <c r="E7" s="20" t="s">
        <v>20</v>
      </c>
      <c r="F7" s="20" t="s">
        <v>21</v>
      </c>
      <c r="G7" s="20" t="s">
        <v>22</v>
      </c>
      <c r="H7" s="20" t="s">
        <v>23</v>
      </c>
      <c r="I7" s="20" t="s">
        <v>24</v>
      </c>
      <c r="J7" s="20" t="s">
        <v>25</v>
      </c>
      <c r="K7" s="20" t="s">
        <v>26</v>
      </c>
      <c r="L7" s="20" t="s">
        <v>27</v>
      </c>
      <c r="M7" s="20" t="s">
        <v>28</v>
      </c>
      <c r="N7" s="3" t="s">
        <v>29</v>
      </c>
      <c r="O7" s="21" t="s">
        <v>30</v>
      </c>
      <c r="P7" s="22" t="s">
        <v>31</v>
      </c>
      <c r="Q7" s="23" t="s">
        <v>32</v>
      </c>
      <c r="R7" s="6"/>
      <c r="S7" s="6"/>
    </row>
    <row r="8" spans="1:19" ht="15.75" x14ac:dyDescent="0.2">
      <c r="A8" s="243" t="s">
        <v>129</v>
      </c>
      <c r="B8" s="24" t="s">
        <v>34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6"/>
      <c r="O8" s="27"/>
      <c r="P8" s="28"/>
      <c r="Q8" s="29"/>
      <c r="R8" s="6"/>
      <c r="S8" s="6"/>
    </row>
    <row r="9" spans="1:19" ht="15.75" x14ac:dyDescent="0.2">
      <c r="A9" s="244"/>
      <c r="B9" s="15" t="s">
        <v>37</v>
      </c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1"/>
      <c r="O9" s="32"/>
      <c r="P9" s="33"/>
      <c r="Q9" s="34"/>
      <c r="R9" s="6"/>
      <c r="S9" s="6"/>
    </row>
    <row r="10" spans="1:19" ht="15.75" x14ac:dyDescent="0.2">
      <c r="A10" s="244"/>
      <c r="B10" s="15" t="s">
        <v>39</v>
      </c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1"/>
      <c r="O10" s="32"/>
      <c r="P10" s="33"/>
      <c r="Q10" s="34"/>
      <c r="R10" s="6"/>
      <c r="S10" s="6"/>
    </row>
    <row r="11" spans="1:19" ht="15.75" x14ac:dyDescent="0.2">
      <c r="A11" s="244"/>
      <c r="B11" s="15" t="s">
        <v>40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1"/>
      <c r="O11" s="32"/>
      <c r="P11" s="33"/>
      <c r="Q11" s="34"/>
      <c r="R11" s="6"/>
      <c r="S11" s="6"/>
    </row>
    <row r="12" spans="1:19" ht="15.75" x14ac:dyDescent="0.2">
      <c r="A12" s="244"/>
      <c r="B12" s="15" t="s">
        <v>41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1"/>
      <c r="O12" s="32"/>
      <c r="P12" s="33"/>
      <c r="Q12" s="34"/>
      <c r="R12" s="6"/>
      <c r="S12" s="6"/>
    </row>
    <row r="13" spans="1:19" ht="15.75" x14ac:dyDescent="0.2">
      <c r="A13" s="244"/>
      <c r="B13" s="15" t="s">
        <v>42</v>
      </c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1"/>
      <c r="O13" s="32"/>
      <c r="P13" s="33"/>
      <c r="Q13" s="34"/>
      <c r="R13" s="6"/>
      <c r="S13" s="6"/>
    </row>
    <row r="14" spans="1:19" ht="15.75" x14ac:dyDescent="0.2">
      <c r="A14" s="244"/>
      <c r="B14" s="15" t="s">
        <v>43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1"/>
      <c r="O14" s="32"/>
      <c r="P14" s="33"/>
      <c r="Q14" s="34"/>
      <c r="R14" s="6"/>
      <c r="S14" s="6"/>
    </row>
    <row r="15" spans="1:19" ht="15.75" x14ac:dyDescent="0.2">
      <c r="A15" s="245"/>
      <c r="B15" s="35" t="s">
        <v>44</v>
      </c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7"/>
      <c r="O15" s="38"/>
      <c r="P15" s="39"/>
      <c r="Q15" s="40"/>
      <c r="R15" s="6"/>
      <c r="S15" s="6"/>
    </row>
    <row r="16" spans="1:19" ht="15.75" x14ac:dyDescent="0.2">
      <c r="A16" s="243" t="s">
        <v>130</v>
      </c>
      <c r="B16" s="41" t="s">
        <v>47</v>
      </c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3"/>
      <c r="P16" s="43"/>
      <c r="Q16" s="44"/>
      <c r="R16" s="6"/>
      <c r="S16" s="6"/>
    </row>
    <row r="17" spans="1:19" ht="15.75" x14ac:dyDescent="0.2">
      <c r="A17" s="244"/>
      <c r="B17" s="45" t="s">
        <v>48</v>
      </c>
      <c r="C17" s="42"/>
      <c r="D17" s="42"/>
      <c r="E17" s="46"/>
      <c r="F17" s="46"/>
      <c r="G17" s="46"/>
      <c r="H17" s="46"/>
      <c r="I17" s="46"/>
      <c r="J17" s="46"/>
      <c r="K17" s="42"/>
      <c r="L17" s="46"/>
      <c r="M17" s="46"/>
      <c r="N17" s="46"/>
      <c r="O17" s="47"/>
      <c r="P17" s="47"/>
      <c r="Q17" s="48"/>
      <c r="R17" s="6"/>
      <c r="S17" s="6"/>
    </row>
    <row r="18" spans="1:19" ht="15.75" x14ac:dyDescent="0.2">
      <c r="A18" s="244"/>
      <c r="B18" s="45" t="s">
        <v>49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7"/>
      <c r="P18" s="47"/>
      <c r="Q18" s="48"/>
      <c r="R18" s="6"/>
      <c r="S18" s="6"/>
    </row>
    <row r="19" spans="1:19" ht="15.75" x14ac:dyDescent="0.2">
      <c r="A19" s="244"/>
      <c r="B19" s="45" t="s">
        <v>50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7"/>
      <c r="P19" s="47"/>
      <c r="Q19" s="48"/>
      <c r="R19" s="6"/>
      <c r="S19" s="6"/>
    </row>
    <row r="20" spans="1:19" ht="15.75" x14ac:dyDescent="0.2">
      <c r="A20" s="244"/>
      <c r="B20" s="45" t="s">
        <v>51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9"/>
      <c r="P20" s="49"/>
      <c r="Q20" s="50"/>
      <c r="R20" s="6"/>
      <c r="S20" s="6"/>
    </row>
    <row r="21" spans="1:19" ht="15.75" customHeight="1" x14ac:dyDescent="0.2">
      <c r="A21" s="244"/>
      <c r="B21" s="45" t="s">
        <v>52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7"/>
      <c r="P21" s="47"/>
      <c r="Q21" s="48"/>
      <c r="R21" s="6"/>
      <c r="S21" s="6"/>
    </row>
    <row r="22" spans="1:19" ht="15.75" customHeight="1" x14ac:dyDescent="0.2">
      <c r="A22" s="244"/>
      <c r="B22" s="45" t="s">
        <v>53</v>
      </c>
      <c r="C22" s="42"/>
      <c r="D22" s="42"/>
      <c r="E22" s="46"/>
      <c r="F22" s="46"/>
      <c r="G22" s="46"/>
      <c r="H22" s="46"/>
      <c r="I22" s="46"/>
      <c r="J22" s="46"/>
      <c r="K22" s="42"/>
      <c r="L22" s="46"/>
      <c r="M22" s="46"/>
      <c r="N22" s="46"/>
      <c r="O22" s="47"/>
      <c r="P22" s="47"/>
      <c r="Q22" s="48"/>
      <c r="R22" s="6"/>
      <c r="S22" s="6"/>
    </row>
    <row r="23" spans="1:19" ht="15.75" customHeight="1" x14ac:dyDescent="0.2">
      <c r="A23" s="245"/>
      <c r="B23" s="51" t="s">
        <v>56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9"/>
      <c r="P23" s="49"/>
      <c r="Q23" s="50"/>
      <c r="R23" s="6"/>
      <c r="S23" s="6"/>
    </row>
    <row r="24" spans="1:19" ht="15.75" customHeight="1" x14ac:dyDescent="0.2">
      <c r="A24" s="243" t="s">
        <v>131</v>
      </c>
      <c r="B24" s="41" t="s">
        <v>55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9"/>
      <c r="P24" s="49"/>
      <c r="Q24" s="50"/>
      <c r="R24" s="6"/>
      <c r="S24" s="6"/>
    </row>
    <row r="25" spans="1:19" ht="15.75" customHeight="1" x14ac:dyDescent="0.2">
      <c r="A25" s="244"/>
      <c r="B25" s="45" t="s">
        <v>57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7"/>
      <c r="P25" s="47"/>
      <c r="Q25" s="48"/>
      <c r="R25" s="6"/>
      <c r="S25" s="6"/>
    </row>
    <row r="26" spans="1:19" ht="15.75" customHeight="1" x14ac:dyDescent="0.2">
      <c r="A26" s="244"/>
      <c r="B26" s="45" t="s">
        <v>59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7"/>
      <c r="P26" s="47"/>
      <c r="Q26" s="48"/>
      <c r="R26" s="6"/>
      <c r="S26" s="6"/>
    </row>
    <row r="27" spans="1:19" ht="15.75" customHeight="1" x14ac:dyDescent="0.2">
      <c r="A27" s="244"/>
      <c r="B27" s="45" t="s">
        <v>60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7"/>
      <c r="P27" s="47"/>
      <c r="Q27" s="48"/>
      <c r="R27" s="6"/>
      <c r="S27" s="6"/>
    </row>
    <row r="28" spans="1:19" ht="15.75" customHeight="1" x14ac:dyDescent="0.2">
      <c r="A28" s="244"/>
      <c r="B28" s="45" t="s">
        <v>61</v>
      </c>
      <c r="C28" s="42"/>
      <c r="D28" s="42"/>
      <c r="E28" s="42"/>
      <c r="F28" s="42"/>
      <c r="G28" s="42"/>
      <c r="H28" s="42"/>
      <c r="I28" s="42"/>
      <c r="J28" s="46"/>
      <c r="K28" s="46"/>
      <c r="L28" s="46"/>
      <c r="M28" s="42"/>
      <c r="N28" s="42"/>
      <c r="O28" s="49"/>
      <c r="P28" s="49"/>
      <c r="Q28" s="50"/>
      <c r="R28" s="6"/>
      <c r="S28" s="6"/>
    </row>
    <row r="29" spans="1:19" ht="15.75" customHeight="1" x14ac:dyDescent="0.25">
      <c r="A29" s="244"/>
      <c r="B29" s="45" t="s">
        <v>62</v>
      </c>
      <c r="C29" s="52"/>
      <c r="D29" s="52"/>
      <c r="E29" s="52"/>
      <c r="F29" s="52"/>
      <c r="G29" s="52"/>
      <c r="H29" s="52"/>
      <c r="I29" s="52"/>
      <c r="J29" s="46"/>
      <c r="K29" s="46"/>
      <c r="L29" s="46"/>
      <c r="M29" s="52"/>
      <c r="N29" s="52"/>
      <c r="O29" s="53"/>
      <c r="P29" s="53"/>
      <c r="Q29" s="54"/>
      <c r="R29" s="6"/>
      <c r="S29" s="6"/>
    </row>
    <row r="30" spans="1:19" ht="15.75" customHeight="1" x14ac:dyDescent="0.2">
      <c r="A30" s="244"/>
      <c r="B30" s="45" t="s">
        <v>63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7"/>
      <c r="P30" s="47"/>
      <c r="Q30" s="48"/>
      <c r="R30" s="6"/>
      <c r="S30" s="6"/>
    </row>
    <row r="31" spans="1:19" ht="15.75" customHeight="1" x14ac:dyDescent="0.2">
      <c r="A31" s="245"/>
      <c r="B31" s="51" t="s">
        <v>64</v>
      </c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9"/>
      <c r="P31" s="49"/>
      <c r="Q31" s="50"/>
      <c r="R31" s="6"/>
      <c r="S31" s="6"/>
    </row>
    <row r="32" spans="1:19" ht="15.75" customHeight="1" x14ac:dyDescent="0.2">
      <c r="A32" s="243" t="s">
        <v>132</v>
      </c>
      <c r="B32" s="41" t="s">
        <v>66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7"/>
      <c r="P32" s="47"/>
      <c r="Q32" s="48"/>
      <c r="R32" s="6"/>
      <c r="S32" s="6"/>
    </row>
    <row r="33" spans="1:19" ht="15.75" customHeight="1" x14ac:dyDescent="0.2">
      <c r="A33" s="244"/>
      <c r="B33" s="45" t="s">
        <v>68</v>
      </c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9"/>
      <c r="P33" s="49"/>
      <c r="Q33" s="50"/>
      <c r="R33" s="6"/>
      <c r="S33" s="6"/>
    </row>
    <row r="34" spans="1:19" ht="15.75" customHeight="1" x14ac:dyDescent="0.2">
      <c r="A34" s="244"/>
      <c r="B34" s="45" t="s">
        <v>69</v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7"/>
      <c r="P34" s="47"/>
      <c r="Q34" s="48"/>
      <c r="R34" s="6"/>
      <c r="S34" s="6"/>
    </row>
    <row r="35" spans="1:19" ht="15.75" customHeight="1" x14ac:dyDescent="0.2">
      <c r="A35" s="244"/>
      <c r="B35" s="45" t="s">
        <v>70</v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7"/>
      <c r="P35" s="47"/>
      <c r="Q35" s="48"/>
      <c r="R35" s="6"/>
      <c r="S35" s="6"/>
    </row>
    <row r="36" spans="1:19" ht="15.75" customHeight="1" x14ac:dyDescent="0.2">
      <c r="A36" s="244"/>
      <c r="B36" s="45" t="s">
        <v>71</v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7"/>
      <c r="P36" s="47"/>
      <c r="Q36" s="48"/>
      <c r="R36" s="6"/>
      <c r="S36" s="6"/>
    </row>
    <row r="37" spans="1:19" ht="15.75" customHeight="1" x14ac:dyDescent="0.2">
      <c r="A37" s="244"/>
      <c r="B37" s="45" t="s">
        <v>72</v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7"/>
      <c r="P37" s="47"/>
      <c r="Q37" s="48"/>
      <c r="R37" s="6"/>
      <c r="S37" s="6"/>
    </row>
    <row r="38" spans="1:19" ht="15.75" customHeight="1" x14ac:dyDescent="0.2">
      <c r="A38" s="244"/>
      <c r="B38" s="45" t="s">
        <v>73</v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7"/>
      <c r="P38" s="47"/>
      <c r="Q38" s="48"/>
      <c r="R38" s="6"/>
      <c r="S38" s="6"/>
    </row>
    <row r="39" spans="1:19" ht="15.75" customHeight="1" x14ac:dyDescent="0.2">
      <c r="A39" s="245"/>
      <c r="B39" s="51" t="s">
        <v>74</v>
      </c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6"/>
      <c r="P39" s="56"/>
      <c r="Q39" s="57"/>
      <c r="R39" s="6"/>
      <c r="S39" s="6"/>
    </row>
    <row r="40" spans="1:19" ht="15.75" customHeight="1" x14ac:dyDescent="0.2">
      <c r="A40" s="243" t="s">
        <v>133</v>
      </c>
      <c r="B40" s="41" t="s">
        <v>76</v>
      </c>
      <c r="C40" s="58">
        <v>83.2</v>
      </c>
      <c r="D40" s="58">
        <v>77.8</v>
      </c>
      <c r="E40" s="58">
        <v>55.466666666666661</v>
      </c>
      <c r="F40" s="58" t="s">
        <v>38</v>
      </c>
      <c r="G40" s="58" t="s">
        <v>38</v>
      </c>
      <c r="H40" s="58" t="s">
        <v>38</v>
      </c>
      <c r="I40" s="58" t="s">
        <v>38</v>
      </c>
      <c r="J40" s="58" t="s">
        <v>38</v>
      </c>
      <c r="K40" s="58" t="s">
        <v>38</v>
      </c>
      <c r="L40" s="58" t="s">
        <v>38</v>
      </c>
      <c r="M40" s="58" t="s">
        <v>38</v>
      </c>
      <c r="N40" s="58">
        <v>77.533333333333331</v>
      </c>
      <c r="O40" s="58">
        <v>77.8</v>
      </c>
      <c r="P40" s="58"/>
      <c r="Q40" s="58">
        <v>55.466666666666661</v>
      </c>
      <c r="R40" s="6"/>
      <c r="S40" s="6"/>
    </row>
    <row r="41" spans="1:19" ht="15.75" customHeight="1" x14ac:dyDescent="0.2">
      <c r="A41" s="244"/>
      <c r="B41" s="45" t="s">
        <v>78</v>
      </c>
      <c r="C41" s="58">
        <v>52.506666666666661</v>
      </c>
      <c r="D41" s="58">
        <v>59.666666666666671</v>
      </c>
      <c r="E41" s="58">
        <v>61.279999999999994</v>
      </c>
      <c r="F41" s="58">
        <v>43.6</v>
      </c>
      <c r="G41" s="58">
        <v>43.546666666666667</v>
      </c>
      <c r="H41" s="58">
        <v>43.68888888888889</v>
      </c>
      <c r="I41" s="58">
        <v>21.400000000000002</v>
      </c>
      <c r="J41" s="58" t="s">
        <v>38</v>
      </c>
      <c r="K41" s="58">
        <v>21.900000000000002</v>
      </c>
      <c r="L41" s="58">
        <v>50.622222222222227</v>
      </c>
      <c r="M41" s="58">
        <v>43.6</v>
      </c>
      <c r="N41" s="58">
        <v>52.466666666666676</v>
      </c>
      <c r="O41" s="58">
        <v>65.64</v>
      </c>
      <c r="P41" s="58">
        <v>65.64</v>
      </c>
      <c r="Q41" s="58">
        <v>48.226666666666667</v>
      </c>
      <c r="R41" s="6"/>
      <c r="S41" s="6"/>
    </row>
    <row r="42" spans="1:19" ht="15.75" customHeight="1" x14ac:dyDescent="0.2">
      <c r="A42" s="244"/>
      <c r="B42" s="45" t="s">
        <v>79</v>
      </c>
      <c r="C42" s="58">
        <v>79.2</v>
      </c>
      <c r="D42" s="58">
        <v>63.066666666666677</v>
      </c>
      <c r="E42" s="58">
        <v>63.2</v>
      </c>
      <c r="F42" s="58" t="s">
        <v>38</v>
      </c>
      <c r="G42" s="58" t="s">
        <v>38</v>
      </c>
      <c r="H42" s="58" t="s">
        <v>38</v>
      </c>
      <c r="I42" s="58" t="s">
        <v>38</v>
      </c>
      <c r="J42" s="58" t="s">
        <v>38</v>
      </c>
      <c r="K42" s="58" t="s">
        <v>38</v>
      </c>
      <c r="L42" s="58" t="s">
        <v>38</v>
      </c>
      <c r="M42" s="58" t="s">
        <v>38</v>
      </c>
      <c r="N42" s="58">
        <v>73.933333333333323</v>
      </c>
      <c r="O42" s="58">
        <v>68.933333333333323</v>
      </c>
      <c r="P42" s="58" t="s">
        <v>38</v>
      </c>
      <c r="Q42" s="58">
        <v>52.8</v>
      </c>
      <c r="R42" s="6"/>
      <c r="S42" s="6"/>
    </row>
    <row r="43" spans="1:19" ht="15.75" customHeight="1" x14ac:dyDescent="0.2">
      <c r="A43" s="244"/>
      <c r="B43" s="45" t="s">
        <v>80</v>
      </c>
      <c r="C43" s="58">
        <v>88</v>
      </c>
      <c r="D43" s="58">
        <v>88</v>
      </c>
      <c r="E43" s="58">
        <v>58.666666666666664</v>
      </c>
      <c r="F43" s="58">
        <v>58.666666666666664</v>
      </c>
      <c r="G43" s="58" t="s">
        <v>38</v>
      </c>
      <c r="H43" s="58" t="s">
        <v>38</v>
      </c>
      <c r="I43" s="58" t="s">
        <v>38</v>
      </c>
      <c r="J43" s="58" t="s">
        <v>38</v>
      </c>
      <c r="K43" s="58" t="s">
        <v>38</v>
      </c>
      <c r="L43" s="58" t="s">
        <v>38</v>
      </c>
      <c r="M43" s="58">
        <v>58.666666666666664</v>
      </c>
      <c r="N43" s="58">
        <v>88</v>
      </c>
      <c r="O43" s="58">
        <v>66.166666666666671</v>
      </c>
      <c r="P43" s="58">
        <v>58.666666666666664</v>
      </c>
      <c r="Q43" s="58">
        <v>58.666666666666664</v>
      </c>
      <c r="R43" s="6"/>
      <c r="S43" s="6"/>
    </row>
    <row r="44" spans="1:19" ht="15.75" customHeight="1" x14ac:dyDescent="0.2">
      <c r="A44" s="244"/>
      <c r="B44" s="45" t="s">
        <v>81</v>
      </c>
      <c r="C44" s="58">
        <v>55.866666666666674</v>
      </c>
      <c r="D44" s="58">
        <v>44.733333333333334</v>
      </c>
      <c r="E44" s="58">
        <v>55.916666666666664</v>
      </c>
      <c r="F44" s="58">
        <v>44.666666666666671</v>
      </c>
      <c r="G44" s="58">
        <v>44.666666666666671</v>
      </c>
      <c r="H44" s="58" t="s">
        <v>38</v>
      </c>
      <c r="I44" s="58" t="s">
        <v>38</v>
      </c>
      <c r="J44" s="58" t="s">
        <v>38</v>
      </c>
      <c r="K44" s="58" t="s">
        <v>38</v>
      </c>
      <c r="L44" s="58" t="s">
        <v>38</v>
      </c>
      <c r="M44" s="58" t="s">
        <v>38</v>
      </c>
      <c r="N44" s="58">
        <v>44.666666666666671</v>
      </c>
      <c r="O44" s="58">
        <v>50.266666666666666</v>
      </c>
      <c r="P44" s="58">
        <v>39.06666666666667</v>
      </c>
      <c r="Q44" s="58">
        <v>27.933333333333337</v>
      </c>
      <c r="R44" s="6"/>
      <c r="S44" s="6"/>
    </row>
    <row r="45" spans="1:19" ht="15.75" customHeight="1" x14ac:dyDescent="0.25">
      <c r="A45" s="244"/>
      <c r="B45" s="45" t="s">
        <v>82</v>
      </c>
      <c r="C45" s="59">
        <v>78.666666666666657</v>
      </c>
      <c r="D45" s="59">
        <v>88</v>
      </c>
      <c r="E45" s="59">
        <v>58.666666666666664</v>
      </c>
      <c r="F45" s="59">
        <v>29.111111111111111</v>
      </c>
      <c r="G45" s="59" t="s">
        <v>38</v>
      </c>
      <c r="H45" s="59" t="s">
        <v>38</v>
      </c>
      <c r="I45" s="59" t="s">
        <v>38</v>
      </c>
      <c r="J45" s="59" t="s">
        <v>38</v>
      </c>
      <c r="K45" s="59">
        <v>29.333333333333332</v>
      </c>
      <c r="L45" s="59" t="s">
        <v>38</v>
      </c>
      <c r="M45" s="59">
        <v>58.666666666666664</v>
      </c>
      <c r="N45" s="59">
        <v>80.666666666666657</v>
      </c>
      <c r="O45" s="59">
        <v>58.666666666666664</v>
      </c>
      <c r="P45" s="59" t="s">
        <v>38</v>
      </c>
      <c r="Q45" s="59">
        <v>73.333333333333343</v>
      </c>
      <c r="R45" s="6"/>
      <c r="S45" s="6"/>
    </row>
    <row r="46" spans="1:19" ht="15.75" customHeight="1" x14ac:dyDescent="0.2">
      <c r="A46" s="244"/>
      <c r="B46" s="45" t="s">
        <v>83</v>
      </c>
      <c r="C46" s="58">
        <v>60.75</v>
      </c>
      <c r="D46" s="58">
        <v>60.75</v>
      </c>
      <c r="E46" s="58">
        <v>40.5</v>
      </c>
      <c r="F46" s="58">
        <v>31</v>
      </c>
      <c r="G46" s="58">
        <v>0</v>
      </c>
      <c r="H46" s="58">
        <v>45</v>
      </c>
      <c r="I46" s="58">
        <v>30.333333333333336</v>
      </c>
      <c r="J46" s="58" t="s">
        <v>38</v>
      </c>
      <c r="K46" s="58">
        <v>47.333333333333336</v>
      </c>
      <c r="L46" s="58" t="s">
        <v>38</v>
      </c>
      <c r="M46" s="58">
        <v>40</v>
      </c>
      <c r="N46" s="58">
        <v>55.75</v>
      </c>
      <c r="O46" s="58">
        <v>60.75</v>
      </c>
      <c r="P46" s="58">
        <v>60.75</v>
      </c>
      <c r="Q46" s="58">
        <v>50.75</v>
      </c>
      <c r="R46" s="6"/>
      <c r="S46" s="6"/>
    </row>
    <row r="47" spans="1:19" ht="15.75" customHeight="1" x14ac:dyDescent="0.2">
      <c r="A47" s="245"/>
      <c r="B47" s="51" t="s">
        <v>84</v>
      </c>
      <c r="C47" s="60">
        <v>75.549166666666665</v>
      </c>
      <c r="D47" s="60">
        <v>68.691666666666663</v>
      </c>
      <c r="E47" s="60">
        <v>68.691666666666663</v>
      </c>
      <c r="F47" s="60">
        <v>54.906666666666666</v>
      </c>
      <c r="G47" s="60">
        <v>70</v>
      </c>
      <c r="H47" s="60">
        <v>45</v>
      </c>
      <c r="I47" s="60">
        <v>43.715000000000003</v>
      </c>
      <c r="J47" s="60" t="s">
        <v>38</v>
      </c>
      <c r="K47" s="60">
        <v>64.064444444444447</v>
      </c>
      <c r="L47" s="60" t="s">
        <v>38</v>
      </c>
      <c r="M47" s="60">
        <v>57.333333333333336</v>
      </c>
      <c r="N47" s="60">
        <v>75.596666666666664</v>
      </c>
      <c r="O47" s="60">
        <v>68.691666666666663</v>
      </c>
      <c r="P47" s="60">
        <v>82.43</v>
      </c>
      <c r="Q47" s="60">
        <v>68.668333333333337</v>
      </c>
      <c r="R47" s="6"/>
      <c r="S47" s="6"/>
    </row>
    <row r="48" spans="1:19" ht="15.75" customHeight="1" x14ac:dyDescent="0.2">
      <c r="A48" s="243" t="s">
        <v>134</v>
      </c>
      <c r="B48" s="41" t="s">
        <v>86</v>
      </c>
      <c r="C48" s="60">
        <v>71.533333333333331</v>
      </c>
      <c r="D48" s="60">
        <v>71.199999999999989</v>
      </c>
      <c r="E48" s="60">
        <v>60</v>
      </c>
      <c r="F48" s="60">
        <v>33.666666666666664</v>
      </c>
      <c r="G48" s="60">
        <v>67.5</v>
      </c>
      <c r="H48" s="60">
        <v>40.166666666666664</v>
      </c>
      <c r="I48" s="60" t="s">
        <v>38</v>
      </c>
      <c r="J48" s="60" t="s">
        <v>38</v>
      </c>
      <c r="K48" s="60">
        <v>44.666666666666664</v>
      </c>
      <c r="L48" s="60">
        <v>40.555555555555557</v>
      </c>
      <c r="M48" s="60">
        <v>60.833333333333336</v>
      </c>
      <c r="N48" s="60">
        <v>71.199999999999989</v>
      </c>
      <c r="O48" s="60">
        <v>60.800000000000011</v>
      </c>
      <c r="P48" s="60">
        <v>33.06666666666667</v>
      </c>
      <c r="Q48" s="60">
        <v>27.4</v>
      </c>
      <c r="R48" s="6"/>
      <c r="S48" s="6"/>
    </row>
    <row r="49" spans="1:19" ht="15.75" customHeight="1" x14ac:dyDescent="0.2">
      <c r="A49" s="244"/>
      <c r="B49" s="45" t="s">
        <v>88</v>
      </c>
      <c r="C49" s="60">
        <v>84.25</v>
      </c>
      <c r="D49" s="60">
        <v>56.166666666666664</v>
      </c>
      <c r="E49" s="60">
        <v>84.25</v>
      </c>
      <c r="F49" s="60">
        <v>56.166666666666664</v>
      </c>
      <c r="G49" s="60">
        <v>27.888888888888889</v>
      </c>
      <c r="H49" s="60" t="s">
        <v>38</v>
      </c>
      <c r="I49" s="60" t="s">
        <v>38</v>
      </c>
      <c r="J49" s="60" t="s">
        <v>38</v>
      </c>
      <c r="K49" s="60">
        <v>56.166666666666664</v>
      </c>
      <c r="L49" s="60">
        <v>56.166666666666664</v>
      </c>
      <c r="M49" s="60">
        <v>28.083333333333332</v>
      </c>
      <c r="N49" s="60">
        <v>84.25</v>
      </c>
      <c r="O49" s="60">
        <v>77.083333333333343</v>
      </c>
      <c r="P49" s="60">
        <v>84.25</v>
      </c>
      <c r="Q49" s="60">
        <v>69.916666666666671</v>
      </c>
      <c r="R49" s="6"/>
      <c r="S49" s="6"/>
    </row>
    <row r="50" spans="1:19" ht="15.75" customHeight="1" x14ac:dyDescent="0.2">
      <c r="A50" s="244"/>
      <c r="B50" s="45" t="s">
        <v>89</v>
      </c>
      <c r="C50" s="58">
        <v>72.2</v>
      </c>
      <c r="D50" s="58">
        <v>66.866666666666674</v>
      </c>
      <c r="E50" s="58">
        <v>51.166666666666671</v>
      </c>
      <c r="F50" s="58">
        <v>24.833333333333336</v>
      </c>
      <c r="G50" s="58">
        <v>70.25</v>
      </c>
      <c r="H50" s="58" t="s">
        <v>38</v>
      </c>
      <c r="I50" s="58" t="s">
        <v>38</v>
      </c>
      <c r="J50" s="58" t="s">
        <v>38</v>
      </c>
      <c r="K50" s="58">
        <v>25.222222222222225</v>
      </c>
      <c r="L50" s="58">
        <v>49.666666666666671</v>
      </c>
      <c r="M50" s="58">
        <v>46.266666666666666</v>
      </c>
      <c r="N50" s="58">
        <v>72.066666666666677</v>
      </c>
      <c r="O50" s="58">
        <v>51.733333333333334</v>
      </c>
      <c r="P50" s="58">
        <v>67</v>
      </c>
      <c r="Q50" s="58">
        <v>32.25</v>
      </c>
      <c r="R50" s="6"/>
      <c r="S50" s="6"/>
    </row>
    <row r="51" spans="1:19" ht="15.75" customHeight="1" x14ac:dyDescent="0.2">
      <c r="A51" s="244"/>
      <c r="B51" s="45" t="s">
        <v>90</v>
      </c>
      <c r="C51" s="60">
        <v>86.5</v>
      </c>
      <c r="D51" s="60">
        <v>86.5</v>
      </c>
      <c r="E51" s="60">
        <v>72.1111111111111</v>
      </c>
      <c r="F51" s="60">
        <v>53.05555555555555</v>
      </c>
      <c r="G51" s="60">
        <v>14.388888888888888</v>
      </c>
      <c r="H51" s="60">
        <v>28.833333333333329</v>
      </c>
      <c r="I51" s="60">
        <v>28.833333333333329</v>
      </c>
      <c r="J51" s="60" t="s">
        <v>38</v>
      </c>
      <c r="K51" s="60" t="s">
        <v>38</v>
      </c>
      <c r="L51" s="60" t="s">
        <v>38</v>
      </c>
      <c r="M51" s="60">
        <v>57.666666666666657</v>
      </c>
      <c r="N51" s="60">
        <v>86.5</v>
      </c>
      <c r="O51" s="60">
        <v>86.5</v>
      </c>
      <c r="P51" s="60">
        <v>86.5</v>
      </c>
      <c r="Q51" s="60">
        <v>86.5</v>
      </c>
      <c r="R51" s="6"/>
      <c r="S51" s="6"/>
    </row>
    <row r="52" spans="1:19" ht="15.75" customHeight="1" x14ac:dyDescent="0.2">
      <c r="A52" s="244"/>
      <c r="B52" s="45" t="s">
        <v>91</v>
      </c>
      <c r="C52" s="58">
        <v>74.25</v>
      </c>
      <c r="D52" s="58">
        <v>74.25</v>
      </c>
      <c r="E52" s="58">
        <v>74.25</v>
      </c>
      <c r="F52" s="58" t="s">
        <v>38</v>
      </c>
      <c r="G52" s="58" t="s">
        <v>38</v>
      </c>
      <c r="H52" s="58" t="s">
        <v>38</v>
      </c>
      <c r="I52" s="58" t="s">
        <v>38</v>
      </c>
      <c r="J52" s="58" t="s">
        <v>38</v>
      </c>
      <c r="K52" s="58">
        <v>74.25</v>
      </c>
      <c r="L52" s="58" t="s">
        <v>38</v>
      </c>
      <c r="M52" s="58" t="s">
        <v>38</v>
      </c>
      <c r="N52" s="58">
        <v>74.25</v>
      </c>
      <c r="O52" s="58">
        <v>74.25</v>
      </c>
      <c r="P52" s="58">
        <v>74.25</v>
      </c>
      <c r="Q52" s="58">
        <v>49.5</v>
      </c>
      <c r="R52" s="6"/>
      <c r="S52" s="6"/>
    </row>
    <row r="53" spans="1:19" ht="15.75" customHeight="1" x14ac:dyDescent="0.2">
      <c r="A53" s="244"/>
      <c r="B53" s="45" t="s">
        <v>92</v>
      </c>
      <c r="C53" s="58">
        <v>88.533333333333331</v>
      </c>
      <c r="D53" s="58">
        <v>89.333333333333329</v>
      </c>
      <c r="E53" s="58">
        <v>84.833333333333329</v>
      </c>
      <c r="F53" s="58">
        <v>91.233333333333334</v>
      </c>
      <c r="G53" s="58">
        <v>30.522222222222226</v>
      </c>
      <c r="H53" s="58" t="s">
        <v>38</v>
      </c>
      <c r="I53" s="58" t="s">
        <v>38</v>
      </c>
      <c r="J53" s="58" t="s">
        <v>38</v>
      </c>
      <c r="K53" s="58" t="s">
        <v>38</v>
      </c>
      <c r="L53" s="58" t="s">
        <v>38</v>
      </c>
      <c r="M53" s="58" t="s">
        <v>38</v>
      </c>
      <c r="N53" s="58" t="s">
        <v>38</v>
      </c>
      <c r="O53" s="58">
        <v>61.044444444444458</v>
      </c>
      <c r="P53" s="58">
        <v>30.522222222222229</v>
      </c>
      <c r="Q53" s="58">
        <v>30.522222222222229</v>
      </c>
      <c r="R53" s="6"/>
      <c r="S53" s="6"/>
    </row>
    <row r="54" spans="1:19" ht="15.75" customHeight="1" x14ac:dyDescent="0.2">
      <c r="A54" s="244"/>
      <c r="B54" s="45" t="s">
        <v>93</v>
      </c>
      <c r="C54" s="58">
        <v>94.4</v>
      </c>
      <c r="D54" s="58">
        <v>87.933333333333337</v>
      </c>
      <c r="E54" s="58">
        <v>62.933333333333323</v>
      </c>
      <c r="F54" s="58" t="s">
        <v>38</v>
      </c>
      <c r="G54" s="58" t="s">
        <v>38</v>
      </c>
      <c r="H54" s="58" t="s">
        <v>38</v>
      </c>
      <c r="I54" s="58" t="s">
        <v>38</v>
      </c>
      <c r="J54" s="58" t="s">
        <v>38</v>
      </c>
      <c r="K54" s="58" t="s">
        <v>38</v>
      </c>
      <c r="L54" s="58" t="s">
        <v>38</v>
      </c>
      <c r="M54" s="58" t="s">
        <v>38</v>
      </c>
      <c r="N54" s="58">
        <v>88.166666666666671</v>
      </c>
      <c r="O54" s="58">
        <v>94.4</v>
      </c>
      <c r="P54" s="58">
        <v>47.2</v>
      </c>
      <c r="Q54" s="58">
        <v>62.933333333333323</v>
      </c>
      <c r="R54" s="6"/>
      <c r="S54" s="6"/>
    </row>
    <row r="55" spans="1:19" ht="15.75" customHeight="1" x14ac:dyDescent="0.2">
      <c r="A55" s="244"/>
      <c r="B55" s="45" t="s">
        <v>94</v>
      </c>
      <c r="C55" s="60">
        <v>84.421052631578959</v>
      </c>
      <c r="D55" s="60">
        <v>73.038596491228077</v>
      </c>
      <c r="E55" s="60">
        <v>83.15789473684211</v>
      </c>
      <c r="F55" s="60" t="s">
        <v>38</v>
      </c>
      <c r="G55" s="60">
        <v>83.719298245614041</v>
      </c>
      <c r="H55" s="60" t="s">
        <v>38</v>
      </c>
      <c r="I55" s="60" t="s">
        <v>38</v>
      </c>
      <c r="J55" s="60" t="s">
        <v>38</v>
      </c>
      <c r="K55" s="60">
        <v>84.421052631578959</v>
      </c>
      <c r="L55" s="60" t="s">
        <v>38</v>
      </c>
      <c r="M55" s="60" t="s">
        <v>38</v>
      </c>
      <c r="N55" s="60">
        <v>84.421052631578959</v>
      </c>
      <c r="O55" s="60">
        <v>78.722807017543872</v>
      </c>
      <c r="P55" s="60">
        <v>78.722807017543872</v>
      </c>
      <c r="Q55" s="60">
        <v>67.354385964912282</v>
      </c>
      <c r="R55" s="6"/>
      <c r="S55" s="6"/>
    </row>
    <row r="56" spans="1:19" ht="15.75" customHeight="1" x14ac:dyDescent="0.2">
      <c r="A56" s="245"/>
      <c r="B56" s="51" t="s">
        <v>95</v>
      </c>
      <c r="C56" s="58">
        <v>78.599999999999994</v>
      </c>
      <c r="D56" s="58">
        <v>79</v>
      </c>
      <c r="E56" s="58">
        <v>78.666666666666671</v>
      </c>
      <c r="F56" s="58">
        <v>52.666666666666664</v>
      </c>
      <c r="G56" s="58">
        <v>70.222222222222214</v>
      </c>
      <c r="H56" s="58" t="s">
        <v>38</v>
      </c>
      <c r="I56" s="58" t="s">
        <v>38</v>
      </c>
      <c r="J56" s="58" t="s">
        <v>38</v>
      </c>
      <c r="K56" s="58">
        <v>65.666666666666671</v>
      </c>
      <c r="L56" s="58">
        <v>78</v>
      </c>
      <c r="M56" s="58">
        <v>65.666666666666671</v>
      </c>
      <c r="N56" s="58">
        <v>73.26666666666668</v>
      </c>
      <c r="O56" s="58">
        <v>57.533333333333339</v>
      </c>
      <c r="P56" s="58">
        <v>68.466666666666669</v>
      </c>
      <c r="Q56" s="58">
        <v>32.5</v>
      </c>
      <c r="R56" s="6"/>
      <c r="S56" s="6"/>
    </row>
    <row r="57" spans="1:19" ht="15.75" customHeight="1" x14ac:dyDescent="0.2">
      <c r="A57" s="243" t="s">
        <v>135</v>
      </c>
      <c r="B57" s="41" t="s">
        <v>98</v>
      </c>
      <c r="C57" s="58">
        <v>83.052631578947356</v>
      </c>
      <c r="D57" s="58">
        <v>93.204678362573091</v>
      </c>
      <c r="E57" s="58">
        <v>93.204678362573091</v>
      </c>
      <c r="F57" s="58" t="s">
        <v>38</v>
      </c>
      <c r="G57" s="58">
        <v>41.010526315789477</v>
      </c>
      <c r="H57" s="58" t="s">
        <v>38</v>
      </c>
      <c r="I57" s="58" t="s">
        <v>38</v>
      </c>
      <c r="J57" s="58" t="s">
        <v>38</v>
      </c>
      <c r="K57" s="58" t="s">
        <v>38</v>
      </c>
      <c r="L57" s="58" t="s">
        <v>38</v>
      </c>
      <c r="M57" s="58" t="s">
        <v>38</v>
      </c>
      <c r="N57" s="58">
        <v>87.719298245614027</v>
      </c>
      <c r="O57" s="58">
        <v>58.479532163742697</v>
      </c>
      <c r="P57" s="58" t="s">
        <v>38</v>
      </c>
      <c r="Q57" s="58">
        <v>58.479532163742697</v>
      </c>
      <c r="R57" s="6"/>
      <c r="S57" s="6"/>
    </row>
    <row r="58" spans="1:19" ht="15.75" customHeight="1" x14ac:dyDescent="0.2">
      <c r="A58" s="244"/>
      <c r="B58" s="45" t="s">
        <v>99</v>
      </c>
      <c r="C58" s="58">
        <v>69.391812865497073</v>
      </c>
      <c r="D58" s="58">
        <v>28.159844054580891</v>
      </c>
      <c r="E58" s="58" t="s">
        <v>38</v>
      </c>
      <c r="F58" s="58" t="s">
        <v>38</v>
      </c>
      <c r="G58" s="58" t="s">
        <v>38</v>
      </c>
      <c r="H58" s="58" t="s">
        <v>38</v>
      </c>
      <c r="I58" s="58" t="s">
        <v>38</v>
      </c>
      <c r="J58" s="58" t="s">
        <v>38</v>
      </c>
      <c r="K58" s="58" t="s">
        <v>38</v>
      </c>
      <c r="L58" s="58" t="s">
        <v>38</v>
      </c>
      <c r="M58" s="58" t="s">
        <v>38</v>
      </c>
      <c r="N58" s="58">
        <v>59.415204678362578</v>
      </c>
      <c r="O58" s="58">
        <v>59.415204678362578</v>
      </c>
      <c r="P58" s="58" t="s">
        <v>38</v>
      </c>
      <c r="Q58" s="58">
        <v>59.415204678362578</v>
      </c>
      <c r="R58" s="6"/>
      <c r="S58" s="6"/>
    </row>
    <row r="59" spans="1:19" ht="15.75" customHeight="1" x14ac:dyDescent="0.2">
      <c r="A59" s="244"/>
      <c r="B59" s="45" t="s">
        <v>100</v>
      </c>
      <c r="C59" s="58">
        <v>83.052631578947356</v>
      </c>
      <c r="D59" s="58">
        <v>78.385964912280699</v>
      </c>
      <c r="E59" s="58">
        <v>78.385964912280699</v>
      </c>
      <c r="F59" s="58" t="s">
        <v>38</v>
      </c>
      <c r="G59" s="58">
        <v>41.010526315789477</v>
      </c>
      <c r="H59" s="58" t="s">
        <v>38</v>
      </c>
      <c r="I59" s="58" t="s">
        <v>38</v>
      </c>
      <c r="J59" s="58" t="s">
        <v>38</v>
      </c>
      <c r="K59" s="58" t="s">
        <v>38</v>
      </c>
      <c r="L59" s="58" t="s">
        <v>38</v>
      </c>
      <c r="M59" s="58" t="s">
        <v>38</v>
      </c>
      <c r="N59" s="58">
        <v>87.719298245614027</v>
      </c>
      <c r="O59" s="58">
        <v>58.479532163742697</v>
      </c>
      <c r="P59" s="58" t="s">
        <v>38</v>
      </c>
      <c r="Q59" s="58">
        <v>58.479532163742697</v>
      </c>
      <c r="R59" s="6"/>
      <c r="S59" s="6"/>
    </row>
    <row r="60" spans="1:19" ht="15.75" customHeight="1" x14ac:dyDescent="0.2">
      <c r="A60" s="244"/>
      <c r="B60" s="45" t="s">
        <v>101</v>
      </c>
      <c r="C60" s="58">
        <v>61.129032258064512</v>
      </c>
      <c r="D60" s="58">
        <v>52.376344086021504</v>
      </c>
      <c r="E60" s="58">
        <v>32.741935483870968</v>
      </c>
      <c r="F60" s="58">
        <v>60.860215053763433</v>
      </c>
      <c r="G60" s="58" t="s">
        <v>38</v>
      </c>
      <c r="H60" s="58" t="s">
        <v>38</v>
      </c>
      <c r="I60" s="58" t="s">
        <v>38</v>
      </c>
      <c r="J60" s="58" t="s">
        <v>38</v>
      </c>
      <c r="K60" s="58" t="s">
        <v>38</v>
      </c>
      <c r="L60" s="58" t="s">
        <v>38</v>
      </c>
      <c r="M60" s="58" t="s">
        <v>38</v>
      </c>
      <c r="N60" s="58">
        <v>56.591397849462361</v>
      </c>
      <c r="O60" s="58">
        <v>65.236559139784944</v>
      </c>
      <c r="P60" s="58">
        <v>59.825268817204304</v>
      </c>
      <c r="Q60" s="58" t="s">
        <v>38</v>
      </c>
      <c r="R60" s="6"/>
      <c r="S60" s="6"/>
    </row>
    <row r="61" spans="1:19" ht="15.75" customHeight="1" x14ac:dyDescent="0.2">
      <c r="A61" s="244"/>
      <c r="B61" s="45" t="s">
        <v>102</v>
      </c>
      <c r="C61" s="58">
        <v>87.111111111111114</v>
      </c>
      <c r="D61" s="58">
        <v>87.925925925925924</v>
      </c>
      <c r="E61" s="58">
        <v>87.111111111111114</v>
      </c>
      <c r="F61" s="58" t="s">
        <v>38</v>
      </c>
      <c r="G61" s="58" t="s">
        <v>38</v>
      </c>
      <c r="H61" s="58" t="s">
        <v>38</v>
      </c>
      <c r="I61" s="58" t="s">
        <v>38</v>
      </c>
      <c r="J61" s="58" t="s">
        <v>38</v>
      </c>
      <c r="K61" s="58" t="s">
        <v>38</v>
      </c>
      <c r="L61" s="58" t="s">
        <v>38</v>
      </c>
      <c r="M61" s="58">
        <v>29.037037037037038</v>
      </c>
      <c r="N61" s="58"/>
      <c r="O61" s="58">
        <v>58.074074074074076</v>
      </c>
      <c r="P61" s="58" t="s">
        <v>38</v>
      </c>
      <c r="Q61" s="58" t="s">
        <v>38</v>
      </c>
      <c r="R61" s="6"/>
      <c r="S61" s="6"/>
    </row>
    <row r="62" spans="1:19" ht="15.75" customHeight="1" x14ac:dyDescent="0.2">
      <c r="A62" s="244"/>
      <c r="B62" s="45" t="s">
        <v>103</v>
      </c>
      <c r="C62" s="58">
        <v>88.070692194403549</v>
      </c>
      <c r="D62" s="58">
        <v>58.713794796269028</v>
      </c>
      <c r="E62" s="58">
        <v>58.785796105383746</v>
      </c>
      <c r="F62" s="58" t="s">
        <v>38</v>
      </c>
      <c r="G62" s="58">
        <v>88.070692194403549</v>
      </c>
      <c r="H62" s="58" t="s">
        <v>38</v>
      </c>
      <c r="I62" s="58" t="s">
        <v>38</v>
      </c>
      <c r="J62" s="58" t="s">
        <v>38</v>
      </c>
      <c r="K62" s="58" t="s">
        <v>38</v>
      </c>
      <c r="L62" s="58" t="s">
        <v>38</v>
      </c>
      <c r="M62" s="58" t="s">
        <v>38</v>
      </c>
      <c r="N62" s="58">
        <v>58.713794796269028</v>
      </c>
      <c r="O62" s="58">
        <v>71.31075110456554</v>
      </c>
      <c r="P62" s="58">
        <v>88.070692194403549</v>
      </c>
      <c r="Q62" s="58">
        <v>58.713794796269028</v>
      </c>
      <c r="R62" s="6"/>
      <c r="S62" s="6"/>
    </row>
    <row r="63" spans="1:19" ht="15.75" customHeight="1" x14ac:dyDescent="0.2">
      <c r="A63" s="244"/>
      <c r="B63" s="45" t="s">
        <v>104</v>
      </c>
      <c r="C63" s="60">
        <v>94.3</v>
      </c>
      <c r="D63" s="60">
        <v>62.86666666666666</v>
      </c>
      <c r="E63" s="60">
        <v>62.5</v>
      </c>
      <c r="F63" s="60" t="s">
        <v>38</v>
      </c>
      <c r="G63" s="60">
        <v>94.3</v>
      </c>
      <c r="H63" s="60" t="s">
        <v>38</v>
      </c>
      <c r="I63" s="60" t="s">
        <v>38</v>
      </c>
      <c r="J63" s="60" t="s">
        <v>38</v>
      </c>
      <c r="K63" s="60" t="s">
        <v>38</v>
      </c>
      <c r="L63" s="60" t="s">
        <v>38</v>
      </c>
      <c r="M63" s="60" t="s">
        <v>38</v>
      </c>
      <c r="N63" s="60">
        <v>62.86666666666666</v>
      </c>
      <c r="O63" s="60">
        <v>69.11666666666666</v>
      </c>
      <c r="P63" s="60">
        <v>94.3</v>
      </c>
      <c r="Q63" s="60">
        <v>62.86666666666666</v>
      </c>
      <c r="R63" s="6"/>
      <c r="S63" s="6"/>
    </row>
    <row r="64" spans="1:19" ht="15.75" customHeight="1" x14ac:dyDescent="0.2">
      <c r="A64" s="245"/>
      <c r="B64" s="51" t="s">
        <v>105</v>
      </c>
      <c r="C64" s="58">
        <v>88</v>
      </c>
      <c r="D64" s="58">
        <v>88</v>
      </c>
      <c r="E64" s="58">
        <v>75.375</v>
      </c>
      <c r="F64" s="58">
        <v>84</v>
      </c>
      <c r="G64" s="58">
        <v>84</v>
      </c>
      <c r="H64" s="58">
        <v>73.333333333333329</v>
      </c>
      <c r="I64" s="58">
        <v>58.666666666666664</v>
      </c>
      <c r="J64" s="58">
        <v>73.833333333333329</v>
      </c>
      <c r="K64" s="58">
        <v>88</v>
      </c>
      <c r="L64" s="58">
        <v>88</v>
      </c>
      <c r="M64" s="58">
        <v>89</v>
      </c>
      <c r="N64" s="58">
        <v>87.4</v>
      </c>
      <c r="O64" s="58">
        <v>86.5</v>
      </c>
      <c r="P64" s="58">
        <v>88</v>
      </c>
      <c r="Q64" s="58">
        <v>88</v>
      </c>
      <c r="R64" s="6"/>
      <c r="S64" s="6"/>
    </row>
    <row r="65" spans="1:19" ht="15.75" customHeight="1" x14ac:dyDescent="0.2">
      <c r="A65" s="249" t="s">
        <v>136</v>
      </c>
      <c r="B65" s="11" t="s">
        <v>107</v>
      </c>
      <c r="C65" s="14">
        <v>66.28947368421052</v>
      </c>
      <c r="D65" s="14">
        <v>63.381578947368418</v>
      </c>
      <c r="E65" s="14">
        <v>63.381578947368418</v>
      </c>
      <c r="F65" s="14" t="s">
        <v>38</v>
      </c>
      <c r="G65" s="14">
        <v>32.178947368421049</v>
      </c>
      <c r="H65" s="14" t="s">
        <v>38</v>
      </c>
      <c r="I65" s="14" t="s">
        <v>38</v>
      </c>
      <c r="J65" s="14" t="s">
        <v>38</v>
      </c>
      <c r="K65" s="14" t="s">
        <v>38</v>
      </c>
      <c r="L65" s="14" t="s">
        <v>38</v>
      </c>
      <c r="M65" s="14" t="s">
        <v>38</v>
      </c>
      <c r="N65" s="14">
        <v>69.19736842105263</v>
      </c>
      <c r="O65" s="14">
        <v>51.921052631578945</v>
      </c>
      <c r="P65" s="14" t="s">
        <v>38</v>
      </c>
      <c r="Q65" s="14">
        <v>51.921052631578945</v>
      </c>
      <c r="R65" s="6"/>
      <c r="S65" s="6"/>
    </row>
    <row r="66" spans="1:19" ht="15.75" customHeight="1" x14ac:dyDescent="0.2">
      <c r="A66" s="244"/>
      <c r="B66" s="12" t="s">
        <v>109</v>
      </c>
      <c r="C66" s="16">
        <v>52.313358302122346</v>
      </c>
      <c r="D66" s="16" t="s">
        <v>38</v>
      </c>
      <c r="E66" s="16">
        <v>28.239700374531836</v>
      </c>
      <c r="F66" s="16">
        <v>51.35805243445693</v>
      </c>
      <c r="G66" s="16" t="s">
        <v>38</v>
      </c>
      <c r="H66" s="16" t="s">
        <v>38</v>
      </c>
      <c r="I66" s="16">
        <v>57.019975031210983</v>
      </c>
      <c r="J66" s="16" t="s">
        <v>38</v>
      </c>
      <c r="K66" s="16" t="s">
        <v>38</v>
      </c>
      <c r="L66" s="16" t="s">
        <v>38</v>
      </c>
      <c r="M66" s="16" t="s">
        <v>38</v>
      </c>
      <c r="N66" s="16">
        <v>66.572409488139826</v>
      </c>
      <c r="O66" s="16">
        <v>85.548689138576776</v>
      </c>
      <c r="P66" s="16">
        <v>33.349563046192259</v>
      </c>
      <c r="Q66" s="16">
        <v>38.205992509363291</v>
      </c>
      <c r="R66" s="6"/>
      <c r="S66" s="6"/>
    </row>
    <row r="67" spans="1:19" ht="15.75" customHeight="1" x14ac:dyDescent="0.2">
      <c r="A67" s="244"/>
      <c r="B67" s="12" t="s">
        <v>110</v>
      </c>
      <c r="C67" s="16">
        <v>44.701086956521742</v>
      </c>
      <c r="D67" s="16"/>
      <c r="E67" s="16">
        <v>44.528985507246375</v>
      </c>
      <c r="F67" s="16">
        <v>66.793478260869563</v>
      </c>
      <c r="G67" s="16">
        <v>44.619565217391305</v>
      </c>
      <c r="H67" s="16">
        <v>67.826086956521735</v>
      </c>
      <c r="I67" s="16">
        <v>90.434782608695642</v>
      </c>
      <c r="J67" s="16" t="s">
        <v>38</v>
      </c>
      <c r="K67" s="16" t="s">
        <v>38</v>
      </c>
      <c r="L67" s="16" t="s">
        <v>38</v>
      </c>
      <c r="M67" s="16" t="s">
        <v>38</v>
      </c>
      <c r="N67" s="16">
        <v>28.002717391304348</v>
      </c>
      <c r="O67" s="16">
        <v>44.701086956521742</v>
      </c>
      <c r="P67" s="16" t="s">
        <v>38</v>
      </c>
      <c r="Q67" s="16">
        <v>67.051630434782595</v>
      </c>
      <c r="R67" s="6"/>
      <c r="S67" s="6"/>
    </row>
    <row r="68" spans="1:19" ht="15.75" customHeight="1" x14ac:dyDescent="0.2">
      <c r="A68" s="244"/>
      <c r="B68" s="12" t="s">
        <v>111</v>
      </c>
      <c r="C68" s="14">
        <v>86.991869918699194</v>
      </c>
      <c r="D68" s="14">
        <v>86.991869918699194</v>
      </c>
      <c r="E68" s="14">
        <v>86.991869918699194</v>
      </c>
      <c r="F68" s="14">
        <v>86.991869918699194</v>
      </c>
      <c r="G68" s="14">
        <v>67.831978319783204</v>
      </c>
      <c r="H68" s="14">
        <v>67.804878048780495</v>
      </c>
      <c r="I68" s="14" t="s">
        <v>38</v>
      </c>
      <c r="J68" s="14" t="s">
        <v>38</v>
      </c>
      <c r="K68" s="14">
        <v>72.466124661246624</v>
      </c>
      <c r="L68" s="14">
        <v>72.466124661246624</v>
      </c>
      <c r="M68" s="14">
        <v>86.991869918699194</v>
      </c>
      <c r="N68" s="14">
        <v>86.991869918699194</v>
      </c>
      <c r="O68" s="14">
        <v>86.991869918699194</v>
      </c>
      <c r="P68" s="14">
        <v>86.991869918699194</v>
      </c>
      <c r="Q68" s="14">
        <v>72.493224932249333</v>
      </c>
      <c r="R68" s="6"/>
      <c r="S68" s="6"/>
    </row>
    <row r="69" spans="1:19" ht="15.75" customHeight="1" x14ac:dyDescent="0.2">
      <c r="A69" s="244"/>
      <c r="B69" s="12" t="s">
        <v>112</v>
      </c>
      <c r="C69" s="16">
        <v>88.3</v>
      </c>
      <c r="D69" s="16">
        <v>88.3</v>
      </c>
      <c r="E69" s="16">
        <v>75.5</v>
      </c>
      <c r="F69" s="16">
        <v>84.4</v>
      </c>
      <c r="G69" s="16">
        <v>84.4</v>
      </c>
      <c r="H69" s="16">
        <v>73.583333333333329</v>
      </c>
      <c r="I69" s="16">
        <v>58.866666666666667</v>
      </c>
      <c r="J69" s="16">
        <v>73.833333333333329</v>
      </c>
      <c r="K69" s="16">
        <v>88.3</v>
      </c>
      <c r="L69" s="16">
        <v>88.3</v>
      </c>
      <c r="M69" s="16">
        <v>88.8</v>
      </c>
      <c r="N69" s="16">
        <v>87.62</v>
      </c>
      <c r="O69" s="16">
        <v>86.6</v>
      </c>
      <c r="P69" s="16">
        <v>88.3</v>
      </c>
      <c r="Q69" s="16">
        <v>88.3</v>
      </c>
      <c r="R69" s="6"/>
      <c r="S69" s="6"/>
    </row>
    <row r="70" spans="1:19" ht="15.75" customHeight="1" x14ac:dyDescent="0.2">
      <c r="A70" s="250"/>
      <c r="B70" s="61" t="s">
        <v>113</v>
      </c>
      <c r="C70" s="13" t="s">
        <v>38</v>
      </c>
      <c r="D70" s="13" t="s">
        <v>38</v>
      </c>
      <c r="E70" s="13">
        <v>28</v>
      </c>
      <c r="F70" s="13">
        <v>57.333333333333329</v>
      </c>
      <c r="G70" s="13">
        <v>58.666666666666664</v>
      </c>
      <c r="H70" s="13">
        <v>29.333333333333332</v>
      </c>
      <c r="I70" s="13">
        <v>71.333333333333329</v>
      </c>
      <c r="J70" s="13">
        <v>68.777777777777771</v>
      </c>
      <c r="K70" s="13">
        <v>66.25</v>
      </c>
      <c r="L70" s="13">
        <v>58.888888888888886</v>
      </c>
      <c r="M70" s="13">
        <v>59</v>
      </c>
      <c r="N70" s="13">
        <v>58.5</v>
      </c>
      <c r="O70" s="13">
        <v>87.733333333333334</v>
      </c>
      <c r="P70" s="13">
        <v>60.1875</v>
      </c>
      <c r="Q70" s="13" t="s">
        <v>38</v>
      </c>
      <c r="R70" s="6"/>
      <c r="S70" s="6"/>
    </row>
    <row r="71" spans="1:19" ht="15.75" customHeight="1" x14ac:dyDescent="0.2">
      <c r="A71" s="8" t="s">
        <v>114</v>
      </c>
      <c r="B71" s="62" t="s">
        <v>119</v>
      </c>
      <c r="C71" s="13">
        <f t="shared" ref="C71:Q71" si="0">AVERAGE(C8:C70)</f>
        <v>76.7043528804479</v>
      </c>
      <c r="D71" s="13">
        <f t="shared" si="0"/>
        <v>72.260842767676664</v>
      </c>
      <c r="E71" s="13">
        <f t="shared" si="0"/>
        <v>64.283465330145063</v>
      </c>
      <c r="F71" s="13">
        <f t="shared" si="0"/>
        <v>56.068962228129244</v>
      </c>
      <c r="G71" s="13">
        <f t="shared" si="0"/>
        <v>55.180655057114961</v>
      </c>
      <c r="H71" s="13">
        <f t="shared" si="0"/>
        <v>51.456985389419103</v>
      </c>
      <c r="I71" s="13">
        <f t="shared" si="0"/>
        <v>51.178121219248879</v>
      </c>
      <c r="J71" s="13">
        <f t="shared" si="0"/>
        <v>72.148148148148138</v>
      </c>
      <c r="K71" s="13">
        <f t="shared" si="0"/>
        <v>59.145750759011356</v>
      </c>
      <c r="L71" s="13">
        <f t="shared" si="0"/>
        <v>64.740680517916289</v>
      </c>
      <c r="M71" s="13">
        <f t="shared" si="0"/>
        <v>57.974149352604627</v>
      </c>
      <c r="N71" s="13">
        <f t="shared" si="0"/>
        <v>71.725669367796442</v>
      </c>
      <c r="O71" s="13">
        <f t="shared" si="0"/>
        <v>68.680342046181849</v>
      </c>
      <c r="P71" s="13">
        <f t="shared" si="0"/>
        <v>67.070754085587836</v>
      </c>
      <c r="Q71" s="13">
        <f t="shared" si="0"/>
        <v>57.094579970139002</v>
      </c>
      <c r="R71" s="6"/>
      <c r="S71" s="6"/>
    </row>
    <row r="72" spans="1:19" ht="15.75" customHeight="1" x14ac:dyDescent="0.2">
      <c r="A72" s="5"/>
      <c r="B72" s="5"/>
      <c r="C72" s="63"/>
      <c r="D72" s="63"/>
      <c r="E72" s="6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6"/>
      <c r="S72" s="6"/>
    </row>
    <row r="73" spans="1:19" ht="15.75" customHeight="1" x14ac:dyDescent="0.2">
      <c r="A73" s="8" t="s">
        <v>137</v>
      </c>
      <c r="B73" s="8"/>
      <c r="C73" s="13" t="s">
        <v>138</v>
      </c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6"/>
      <c r="S73" s="6"/>
    </row>
    <row r="74" spans="1:19" ht="15.75" customHeight="1" x14ac:dyDescent="0.2">
      <c r="A74" s="8"/>
      <c r="B74" s="12"/>
      <c r="C74" s="13" t="s">
        <v>18</v>
      </c>
      <c r="D74" s="13" t="s">
        <v>19</v>
      </c>
      <c r="E74" s="13" t="s">
        <v>20</v>
      </c>
      <c r="F74" s="13" t="s">
        <v>21</v>
      </c>
      <c r="G74" s="13" t="s">
        <v>22</v>
      </c>
      <c r="H74" s="13" t="s">
        <v>23</v>
      </c>
      <c r="I74" s="13" t="s">
        <v>24</v>
      </c>
      <c r="J74" s="13" t="s">
        <v>25</v>
      </c>
      <c r="K74" s="13" t="s">
        <v>26</v>
      </c>
      <c r="L74" s="13" t="s">
        <v>27</v>
      </c>
      <c r="M74" s="13" t="s">
        <v>28</v>
      </c>
      <c r="N74" s="13" t="s">
        <v>29</v>
      </c>
      <c r="O74" s="13" t="s">
        <v>30</v>
      </c>
      <c r="P74" s="13" t="s">
        <v>31</v>
      </c>
      <c r="Q74" s="13" t="s">
        <v>32</v>
      </c>
      <c r="R74" s="6"/>
      <c r="S74" s="6"/>
    </row>
    <row r="75" spans="1:19" ht="15.75" customHeight="1" x14ac:dyDescent="0.2">
      <c r="A75" s="251" t="s">
        <v>139</v>
      </c>
      <c r="B75" s="252"/>
      <c r="C75" s="13">
        <v>76.7043528804479</v>
      </c>
      <c r="D75" s="13">
        <v>72.260842767676664</v>
      </c>
      <c r="E75" s="13">
        <v>64.283465330145063</v>
      </c>
      <c r="F75" s="13">
        <v>56.068962228129244</v>
      </c>
      <c r="G75" s="13">
        <v>55.180655057114961</v>
      </c>
      <c r="H75" s="13">
        <v>51.456985389419103</v>
      </c>
      <c r="I75" s="13">
        <v>51.178121219248879</v>
      </c>
      <c r="J75" s="13">
        <v>72.148148148148138</v>
      </c>
      <c r="K75" s="13">
        <v>59.145750759011356</v>
      </c>
      <c r="L75" s="13">
        <v>64.740680517916289</v>
      </c>
      <c r="M75" s="13">
        <v>57.974149352604627</v>
      </c>
      <c r="N75" s="13">
        <v>71.725669367796442</v>
      </c>
      <c r="O75" s="13">
        <v>68.680342046181849</v>
      </c>
      <c r="P75" s="13">
        <v>67.070754085587836</v>
      </c>
      <c r="Q75" s="13">
        <v>57.094579970139002</v>
      </c>
      <c r="R75" s="6"/>
      <c r="S75" s="6"/>
    </row>
    <row r="76" spans="1:19" ht="15.75" customHeight="1" x14ac:dyDescent="0.2">
      <c r="A76" s="5"/>
      <c r="B76" s="5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6"/>
      <c r="S76" s="6"/>
    </row>
    <row r="77" spans="1:19" ht="15.75" customHeight="1" x14ac:dyDescent="0.2">
      <c r="A77" s="5"/>
      <c r="B77" s="5" t="s">
        <v>120</v>
      </c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6"/>
      <c r="S77" s="6"/>
    </row>
    <row r="78" spans="1:19" ht="15.75" customHeight="1" x14ac:dyDescent="0.2">
      <c r="A78" s="246" t="s">
        <v>121</v>
      </c>
      <c r="B78" s="247"/>
      <c r="C78" s="13">
        <f t="shared" ref="C78:Q78" si="1">C71*0.8</f>
        <v>61.363482304358321</v>
      </c>
      <c r="D78" s="13">
        <f t="shared" si="1"/>
        <v>57.808674214141334</v>
      </c>
      <c r="E78" s="13">
        <f t="shared" si="1"/>
        <v>51.426772264116053</v>
      </c>
      <c r="F78" s="13">
        <f t="shared" si="1"/>
        <v>44.855169782503395</v>
      </c>
      <c r="G78" s="13">
        <f t="shared" si="1"/>
        <v>44.144524045691973</v>
      </c>
      <c r="H78" s="13">
        <f t="shared" si="1"/>
        <v>41.165588311535288</v>
      </c>
      <c r="I78" s="13">
        <f t="shared" si="1"/>
        <v>40.942496975399109</v>
      </c>
      <c r="J78" s="13">
        <f t="shared" si="1"/>
        <v>57.718518518518515</v>
      </c>
      <c r="K78" s="13">
        <f t="shared" si="1"/>
        <v>47.316600607209089</v>
      </c>
      <c r="L78" s="13">
        <f t="shared" si="1"/>
        <v>51.792544414333037</v>
      </c>
      <c r="M78" s="13">
        <f t="shared" si="1"/>
        <v>46.379319482083702</v>
      </c>
      <c r="N78" s="13">
        <f t="shared" si="1"/>
        <v>57.380535494237158</v>
      </c>
      <c r="O78" s="13">
        <f t="shared" si="1"/>
        <v>54.944273636945482</v>
      </c>
      <c r="P78" s="13">
        <f t="shared" si="1"/>
        <v>53.656603268470271</v>
      </c>
      <c r="Q78" s="13">
        <f t="shared" si="1"/>
        <v>45.675663976111203</v>
      </c>
      <c r="R78" s="6"/>
      <c r="S78" s="6"/>
    </row>
    <row r="79" spans="1:19" ht="15.75" customHeight="1" x14ac:dyDescent="0.2">
      <c r="A79" s="246" t="s">
        <v>122</v>
      </c>
      <c r="B79" s="247"/>
      <c r="C79" s="13">
        <f t="shared" ref="C79:Q79" si="2">C75*0.2</f>
        <v>15.34087057608958</v>
      </c>
      <c r="D79" s="13">
        <f t="shared" si="2"/>
        <v>14.452168553535333</v>
      </c>
      <c r="E79" s="13">
        <f t="shared" si="2"/>
        <v>12.856693066029013</v>
      </c>
      <c r="F79" s="13">
        <f t="shared" si="2"/>
        <v>11.213792445625849</v>
      </c>
      <c r="G79" s="13">
        <f t="shared" si="2"/>
        <v>11.036131011422993</v>
      </c>
      <c r="H79" s="13">
        <f t="shared" si="2"/>
        <v>10.291397077883822</v>
      </c>
      <c r="I79" s="13">
        <f t="shared" si="2"/>
        <v>10.235624243849777</v>
      </c>
      <c r="J79" s="13">
        <f t="shared" si="2"/>
        <v>14.429629629629629</v>
      </c>
      <c r="K79" s="13">
        <f t="shared" si="2"/>
        <v>11.829150151802272</v>
      </c>
      <c r="L79" s="13">
        <f t="shared" si="2"/>
        <v>12.948136103583259</v>
      </c>
      <c r="M79" s="13">
        <f t="shared" si="2"/>
        <v>11.594829870520925</v>
      </c>
      <c r="N79" s="13">
        <f t="shared" si="2"/>
        <v>14.345133873559289</v>
      </c>
      <c r="O79" s="13">
        <f t="shared" si="2"/>
        <v>13.736068409236371</v>
      </c>
      <c r="P79" s="13">
        <f t="shared" si="2"/>
        <v>13.414150817117568</v>
      </c>
      <c r="Q79" s="13">
        <f t="shared" si="2"/>
        <v>11.418915994027801</v>
      </c>
      <c r="R79" s="6"/>
      <c r="S79" s="6"/>
    </row>
    <row r="80" spans="1:19" ht="15.75" customHeight="1" x14ac:dyDescent="0.2">
      <c r="A80" s="248" t="s">
        <v>123</v>
      </c>
      <c r="B80" s="239"/>
      <c r="C80" s="13">
        <f t="shared" ref="C80:Q80" si="3">SUM(C78:C79)</f>
        <v>76.7043528804479</v>
      </c>
      <c r="D80" s="13">
        <f t="shared" si="3"/>
        <v>72.260842767676664</v>
      </c>
      <c r="E80" s="13">
        <f t="shared" si="3"/>
        <v>64.283465330145063</v>
      </c>
      <c r="F80" s="13">
        <f t="shared" si="3"/>
        <v>56.068962228129244</v>
      </c>
      <c r="G80" s="13">
        <f t="shared" si="3"/>
        <v>55.180655057114969</v>
      </c>
      <c r="H80" s="13">
        <f t="shared" si="3"/>
        <v>51.45698538941911</v>
      </c>
      <c r="I80" s="13">
        <f t="shared" si="3"/>
        <v>51.178121219248887</v>
      </c>
      <c r="J80" s="13">
        <f t="shared" si="3"/>
        <v>72.148148148148138</v>
      </c>
      <c r="K80" s="13">
        <f t="shared" si="3"/>
        <v>59.145750759011364</v>
      </c>
      <c r="L80" s="13">
        <f t="shared" si="3"/>
        <v>64.740680517916303</v>
      </c>
      <c r="M80" s="13">
        <f t="shared" si="3"/>
        <v>57.974149352604627</v>
      </c>
      <c r="N80" s="13">
        <f t="shared" si="3"/>
        <v>71.725669367796442</v>
      </c>
      <c r="O80" s="13">
        <f t="shared" si="3"/>
        <v>68.680342046181849</v>
      </c>
      <c r="P80" s="13">
        <f t="shared" si="3"/>
        <v>67.070754085587836</v>
      </c>
      <c r="Q80" s="13">
        <f t="shared" si="3"/>
        <v>57.094579970139002</v>
      </c>
      <c r="R80" s="6"/>
      <c r="S80" s="6"/>
    </row>
    <row r="81" spans="1:19" ht="15.75" customHeight="1" x14ac:dyDescent="0.2">
      <c r="A81" s="8"/>
      <c r="B81" s="12" t="s">
        <v>124</v>
      </c>
      <c r="C81" s="13">
        <v>55</v>
      </c>
      <c r="D81" s="13">
        <v>55</v>
      </c>
      <c r="E81" s="13">
        <v>55</v>
      </c>
      <c r="F81" s="13">
        <v>55</v>
      </c>
      <c r="G81" s="13">
        <v>55</v>
      </c>
      <c r="H81" s="13">
        <v>55</v>
      </c>
      <c r="I81" s="13">
        <v>55</v>
      </c>
      <c r="J81" s="13">
        <v>55</v>
      </c>
      <c r="K81" s="13">
        <v>55</v>
      </c>
      <c r="L81" s="13">
        <v>55</v>
      </c>
      <c r="M81" s="13">
        <v>55</v>
      </c>
      <c r="N81" s="13">
        <v>55</v>
      </c>
      <c r="O81" s="13">
        <v>55</v>
      </c>
      <c r="P81" s="13">
        <v>55</v>
      </c>
      <c r="Q81" s="13">
        <v>55</v>
      </c>
      <c r="R81" s="6"/>
      <c r="S81" s="6"/>
    </row>
    <row r="82" spans="1:19" ht="15.75" customHeight="1" x14ac:dyDescent="0.2">
      <c r="A82" s="8"/>
      <c r="B82" s="12" t="s">
        <v>125</v>
      </c>
      <c r="C82" s="13" t="s">
        <v>126</v>
      </c>
      <c r="D82" s="13" t="s">
        <v>126</v>
      </c>
      <c r="E82" s="13" t="s">
        <v>126</v>
      </c>
      <c r="F82" s="13" t="s">
        <v>126</v>
      </c>
      <c r="G82" s="13" t="s">
        <v>126</v>
      </c>
      <c r="H82" s="13" t="s">
        <v>127</v>
      </c>
      <c r="I82" s="13" t="s">
        <v>127</v>
      </c>
      <c r="J82" s="13" t="s">
        <v>126</v>
      </c>
      <c r="K82" s="13" t="s">
        <v>126</v>
      </c>
      <c r="L82" s="13" t="s">
        <v>126</v>
      </c>
      <c r="M82" s="13" t="s">
        <v>126</v>
      </c>
      <c r="N82" s="13" t="s">
        <v>126</v>
      </c>
      <c r="O82" s="13" t="s">
        <v>126</v>
      </c>
      <c r="P82" s="13" t="s">
        <v>126</v>
      </c>
      <c r="Q82" s="13" t="s">
        <v>126</v>
      </c>
      <c r="R82" s="6"/>
      <c r="S82" s="6"/>
    </row>
    <row r="83" spans="1:19" ht="15.75" customHeight="1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6"/>
      <c r="S83" s="6"/>
    </row>
    <row r="84" spans="1:19" ht="15.75" customHeight="1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6"/>
      <c r="S84" s="6"/>
    </row>
    <row r="85" spans="1:19" ht="15.75" customHeight="1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6"/>
      <c r="S85" s="6"/>
    </row>
    <row r="86" spans="1:19" ht="15.75" customHeight="1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6"/>
      <c r="S86" s="6"/>
    </row>
    <row r="87" spans="1:19" ht="15.75" customHeight="1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6"/>
      <c r="S87" s="6"/>
    </row>
    <row r="88" spans="1:19" ht="15.75" customHeight="1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6"/>
      <c r="S88" s="6"/>
    </row>
    <row r="89" spans="1:19" ht="15.75" customHeight="1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6"/>
      <c r="S89" s="6"/>
    </row>
    <row r="90" spans="1:19" ht="15.75" customHeight="1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6"/>
      <c r="S90" s="6"/>
    </row>
    <row r="91" spans="1:19" ht="15.75" customHeight="1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6"/>
      <c r="S91" s="6"/>
    </row>
    <row r="92" spans="1:19" ht="15.7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6"/>
      <c r="S92" s="6"/>
    </row>
    <row r="93" spans="1:19" ht="15.75" customHeight="1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6"/>
      <c r="S93" s="6"/>
    </row>
    <row r="94" spans="1:19" ht="15.75" customHeight="1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</row>
    <row r="95" spans="1:19" ht="15.75" customHeight="1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</row>
    <row r="96" spans="1:19" ht="15.75" customHeight="1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</row>
    <row r="97" spans="1:19" ht="15.75" customHeight="1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</row>
    <row r="98" spans="1:19" ht="15.75" customHeight="1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</row>
    <row r="99" spans="1:19" ht="15.75" customHeight="1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</row>
    <row r="100" spans="1:19" ht="15.75" customHeight="1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</row>
    <row r="101" spans="1:19" ht="15.75" customHeight="1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</row>
    <row r="102" spans="1:19" ht="15.75" customHeight="1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</row>
    <row r="103" spans="1:19" ht="15.75" customHeight="1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</row>
    <row r="104" spans="1:19" ht="15.75" customHeight="1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</row>
    <row r="105" spans="1:19" ht="15.75" customHeight="1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</row>
    <row r="106" spans="1:19" ht="15.75" customHeight="1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</row>
    <row r="107" spans="1:19" ht="15.75" customHeight="1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</row>
    <row r="108" spans="1:19" ht="15.75" customHeight="1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</row>
    <row r="109" spans="1:19" ht="15.75" customHeight="1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</row>
    <row r="110" spans="1:19" ht="15.75" customHeight="1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</row>
    <row r="111" spans="1:19" ht="15.75" customHeight="1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</row>
    <row r="112" spans="1:19" ht="15.75" customHeight="1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</row>
    <row r="113" spans="1:19" ht="15.75" customHeight="1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</row>
    <row r="114" spans="1:19" ht="15.75" customHeight="1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</row>
    <row r="115" spans="1:19" ht="15.75" customHeight="1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</row>
    <row r="116" spans="1:19" ht="15.75" customHeight="1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</row>
    <row r="117" spans="1:19" ht="15.75" customHeight="1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</row>
    <row r="118" spans="1:19" ht="15.75" customHeight="1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</row>
    <row r="119" spans="1:19" ht="15.75" customHeight="1" x14ac:dyDescent="0.2"/>
    <row r="120" spans="1:19" ht="15.75" customHeight="1" x14ac:dyDescent="0.2"/>
    <row r="121" spans="1:19" ht="15.75" customHeight="1" x14ac:dyDescent="0.2"/>
    <row r="122" spans="1:19" ht="15.75" customHeight="1" x14ac:dyDescent="0.2"/>
    <row r="123" spans="1:19" ht="15.75" customHeight="1" x14ac:dyDescent="0.2"/>
    <row r="124" spans="1:19" ht="15.75" customHeight="1" x14ac:dyDescent="0.2"/>
    <row r="125" spans="1:19" ht="15.75" customHeight="1" x14ac:dyDescent="0.2"/>
    <row r="126" spans="1:19" ht="15.75" customHeight="1" x14ac:dyDescent="0.2"/>
    <row r="127" spans="1:19" ht="15.75" customHeight="1" x14ac:dyDescent="0.2"/>
    <row r="128" spans="1:19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7">
    <mergeCell ref="C2:M2"/>
    <mergeCell ref="C3:M3"/>
    <mergeCell ref="C4:M4"/>
    <mergeCell ref="B5:N5"/>
    <mergeCell ref="H6:L6"/>
    <mergeCell ref="A8:A15"/>
    <mergeCell ref="A16:A23"/>
    <mergeCell ref="A78:B78"/>
    <mergeCell ref="A79:B79"/>
    <mergeCell ref="A80:B80"/>
    <mergeCell ref="A24:A31"/>
    <mergeCell ref="A32:A39"/>
    <mergeCell ref="A40:A47"/>
    <mergeCell ref="A48:A56"/>
    <mergeCell ref="A57:A64"/>
    <mergeCell ref="A65:A70"/>
    <mergeCell ref="A75:B75"/>
  </mergeCells>
  <pageMargins left="0.7" right="0.7" top="0.75" bottom="0.75" header="0" footer="0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00"/>
  <sheetViews>
    <sheetView workbookViewId="0"/>
  </sheetViews>
  <sheetFormatPr defaultColWidth="12.625" defaultRowHeight="15" customHeight="1" x14ac:dyDescent="0.2"/>
  <cols>
    <col min="1" max="1" width="3.75" customWidth="1"/>
    <col min="2" max="2" width="11.125" customWidth="1"/>
    <col min="3" max="3" width="17.125" customWidth="1"/>
    <col min="4" max="4" width="3.5" customWidth="1"/>
    <col min="5" max="5" width="5.5" customWidth="1"/>
    <col min="6" max="6" width="11.625" customWidth="1"/>
    <col min="7" max="7" width="17.5" customWidth="1"/>
    <col min="8" max="8" width="3.25" customWidth="1"/>
    <col min="9" max="9" width="5.5" customWidth="1"/>
    <col min="10" max="10" width="12.875" customWidth="1"/>
    <col min="11" max="11" width="19.625" customWidth="1"/>
    <col min="12" max="28" width="7.625" customWidth="1"/>
  </cols>
  <sheetData>
    <row r="1" spans="1:28" ht="15.75" x14ac:dyDescent="0.25">
      <c r="A1" s="256" t="s">
        <v>140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</row>
    <row r="2" spans="1:28" x14ac:dyDescent="0.25">
      <c r="A2" s="257" t="s">
        <v>141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</row>
    <row r="3" spans="1:28" x14ac:dyDescent="0.25">
      <c r="A3" s="257" t="s">
        <v>142</v>
      </c>
      <c r="B3" s="254"/>
      <c r="C3" s="254"/>
      <c r="D3" s="254"/>
      <c r="E3" s="254"/>
      <c r="F3" s="254"/>
      <c r="G3" s="254"/>
      <c r="H3" s="254"/>
      <c r="I3" s="254"/>
      <c r="J3" s="254"/>
      <c r="K3" s="254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</row>
    <row r="4" spans="1:28" x14ac:dyDescent="0.25">
      <c r="A4" s="257" t="s">
        <v>143</v>
      </c>
      <c r="B4" s="254"/>
      <c r="C4" s="254"/>
      <c r="D4" s="254"/>
      <c r="E4" s="254"/>
      <c r="F4" s="254"/>
      <c r="G4" s="254"/>
      <c r="H4" s="254"/>
      <c r="I4" s="254"/>
      <c r="J4" s="254"/>
      <c r="K4" s="254"/>
      <c r="L4" s="66"/>
      <c r="M4" s="66"/>
    </row>
    <row r="5" spans="1:28" x14ac:dyDescent="0.25">
      <c r="A5" s="258" t="s">
        <v>144</v>
      </c>
      <c r="B5" s="259"/>
      <c r="C5" s="260"/>
      <c r="D5" s="66"/>
      <c r="E5" s="258" t="s">
        <v>145</v>
      </c>
      <c r="F5" s="259"/>
      <c r="G5" s="260"/>
      <c r="H5" s="66"/>
      <c r="I5" s="258" t="s">
        <v>146</v>
      </c>
      <c r="J5" s="259"/>
      <c r="K5" s="260"/>
    </row>
    <row r="6" spans="1:28" ht="14.25" x14ac:dyDescent="0.2">
      <c r="A6" s="67" t="s">
        <v>147</v>
      </c>
      <c r="B6" s="68" t="s">
        <v>148</v>
      </c>
      <c r="C6" s="67" t="s">
        <v>149</v>
      </c>
      <c r="D6" s="69"/>
      <c r="E6" s="67" t="s">
        <v>147</v>
      </c>
      <c r="F6" s="68" t="s">
        <v>148</v>
      </c>
      <c r="G6" s="67" t="s">
        <v>149</v>
      </c>
      <c r="H6" s="69"/>
      <c r="I6" s="67" t="s">
        <v>147</v>
      </c>
      <c r="J6" s="68" t="s">
        <v>148</v>
      </c>
      <c r="K6" s="67" t="s">
        <v>149</v>
      </c>
    </row>
    <row r="7" spans="1:28" ht="18" customHeight="1" x14ac:dyDescent="0.2">
      <c r="A7" s="70">
        <v>1</v>
      </c>
      <c r="B7" s="71" t="s">
        <v>150</v>
      </c>
      <c r="C7" s="72" t="s">
        <v>151</v>
      </c>
      <c r="D7" s="73"/>
      <c r="E7" s="70">
        <v>1</v>
      </c>
      <c r="F7" s="71" t="s">
        <v>152</v>
      </c>
      <c r="G7" s="72" t="s">
        <v>153</v>
      </c>
      <c r="H7" s="73"/>
      <c r="I7" s="70">
        <v>1</v>
      </c>
      <c r="J7" s="74" t="s">
        <v>154</v>
      </c>
      <c r="K7" s="75" t="s">
        <v>155</v>
      </c>
    </row>
    <row r="8" spans="1:28" ht="18" customHeight="1" x14ac:dyDescent="0.2">
      <c r="A8" s="70">
        <v>2</v>
      </c>
      <c r="B8" s="71" t="s">
        <v>156</v>
      </c>
      <c r="C8" s="72" t="s">
        <v>157</v>
      </c>
      <c r="D8" s="73"/>
      <c r="E8" s="70">
        <v>2</v>
      </c>
      <c r="F8" s="71" t="s">
        <v>158</v>
      </c>
      <c r="G8" s="72" t="s">
        <v>159</v>
      </c>
      <c r="H8" s="73"/>
      <c r="I8" s="70">
        <v>2</v>
      </c>
      <c r="J8" s="74" t="s">
        <v>160</v>
      </c>
      <c r="K8" s="75" t="s">
        <v>161</v>
      </c>
    </row>
    <row r="9" spans="1:28" ht="18" customHeight="1" x14ac:dyDescent="0.2">
      <c r="A9" s="70">
        <v>3</v>
      </c>
      <c r="B9" s="71" t="s">
        <v>162</v>
      </c>
      <c r="C9" s="72" t="s">
        <v>163</v>
      </c>
      <c r="D9" s="73"/>
      <c r="E9" s="70">
        <v>3</v>
      </c>
      <c r="F9" s="71" t="s">
        <v>164</v>
      </c>
      <c r="G9" s="72" t="s">
        <v>165</v>
      </c>
      <c r="H9" s="73"/>
      <c r="I9" s="70">
        <v>3</v>
      </c>
      <c r="J9" s="74" t="s">
        <v>166</v>
      </c>
      <c r="K9" s="75" t="s">
        <v>167</v>
      </c>
    </row>
    <row r="10" spans="1:28" ht="18" customHeight="1" x14ac:dyDescent="0.2">
      <c r="A10" s="70">
        <v>4</v>
      </c>
      <c r="B10" s="71" t="s">
        <v>168</v>
      </c>
      <c r="C10" s="72" t="s">
        <v>169</v>
      </c>
      <c r="D10" s="73"/>
      <c r="E10" s="70">
        <v>4</v>
      </c>
      <c r="F10" s="71" t="s">
        <v>170</v>
      </c>
      <c r="G10" s="72" t="s">
        <v>171</v>
      </c>
      <c r="H10" s="73"/>
      <c r="I10" s="70">
        <v>4</v>
      </c>
      <c r="J10" s="74" t="s">
        <v>172</v>
      </c>
      <c r="K10" s="75" t="s">
        <v>173</v>
      </c>
    </row>
    <row r="11" spans="1:28" ht="18" customHeight="1" x14ac:dyDescent="0.2">
      <c r="A11" s="70">
        <v>5</v>
      </c>
      <c r="B11" s="71" t="s">
        <v>174</v>
      </c>
      <c r="C11" s="72" t="s">
        <v>175</v>
      </c>
      <c r="D11" s="73"/>
      <c r="E11" s="70">
        <v>5</v>
      </c>
      <c r="F11" s="71" t="s">
        <v>176</v>
      </c>
      <c r="G11" s="72" t="s">
        <v>177</v>
      </c>
      <c r="H11" s="73"/>
      <c r="I11" s="70">
        <v>5</v>
      </c>
      <c r="J11" s="74" t="s">
        <v>178</v>
      </c>
      <c r="K11" s="75" t="s">
        <v>179</v>
      </c>
    </row>
    <row r="12" spans="1:28" ht="18" customHeight="1" x14ac:dyDescent="0.2">
      <c r="A12" s="70">
        <v>6</v>
      </c>
      <c r="B12" s="71" t="s">
        <v>180</v>
      </c>
      <c r="C12" s="72" t="s">
        <v>181</v>
      </c>
      <c r="D12" s="73"/>
      <c r="E12" s="70">
        <v>6</v>
      </c>
      <c r="F12" s="71" t="s">
        <v>182</v>
      </c>
      <c r="G12" s="72" t="s">
        <v>183</v>
      </c>
      <c r="H12" s="73"/>
      <c r="I12" s="70">
        <v>6</v>
      </c>
      <c r="J12" s="74" t="s">
        <v>184</v>
      </c>
      <c r="K12" s="75" t="s">
        <v>185</v>
      </c>
    </row>
    <row r="13" spans="1:28" ht="18" customHeight="1" x14ac:dyDescent="0.2">
      <c r="A13" s="70">
        <v>7</v>
      </c>
      <c r="B13" s="71" t="s">
        <v>186</v>
      </c>
      <c r="C13" s="72" t="s">
        <v>187</v>
      </c>
      <c r="D13" s="73"/>
      <c r="E13" s="70">
        <v>7</v>
      </c>
      <c r="F13" s="71" t="s">
        <v>188</v>
      </c>
      <c r="G13" s="72" t="s">
        <v>189</v>
      </c>
      <c r="H13" s="73"/>
      <c r="I13" s="70">
        <v>7</v>
      </c>
      <c r="J13" s="74" t="s">
        <v>190</v>
      </c>
      <c r="K13" s="75" t="s">
        <v>191</v>
      </c>
    </row>
    <row r="14" spans="1:28" ht="18" customHeight="1" x14ac:dyDescent="0.2">
      <c r="A14" s="70">
        <v>8</v>
      </c>
      <c r="B14" s="71" t="s">
        <v>192</v>
      </c>
      <c r="C14" s="72" t="s">
        <v>193</v>
      </c>
      <c r="D14" s="73"/>
      <c r="E14" s="70">
        <v>8</v>
      </c>
      <c r="F14" s="71" t="s">
        <v>194</v>
      </c>
      <c r="G14" s="72" t="s">
        <v>195</v>
      </c>
      <c r="H14" s="73"/>
      <c r="I14" s="70">
        <v>8</v>
      </c>
      <c r="J14" s="74" t="s">
        <v>196</v>
      </c>
      <c r="K14" s="75" t="s">
        <v>197</v>
      </c>
    </row>
    <row r="15" spans="1:28" ht="18" customHeight="1" x14ac:dyDescent="0.2">
      <c r="A15" s="70">
        <v>9</v>
      </c>
      <c r="B15" s="71" t="s">
        <v>198</v>
      </c>
      <c r="C15" s="72" t="s">
        <v>199</v>
      </c>
      <c r="D15" s="73"/>
      <c r="E15" s="70">
        <v>9</v>
      </c>
      <c r="F15" s="71" t="s">
        <v>200</v>
      </c>
      <c r="G15" s="72" t="s">
        <v>201</v>
      </c>
      <c r="H15" s="73"/>
      <c r="I15" s="70">
        <v>9</v>
      </c>
      <c r="J15" s="74" t="s">
        <v>202</v>
      </c>
      <c r="K15" s="75" t="s">
        <v>203</v>
      </c>
    </row>
    <row r="16" spans="1:28" ht="18" customHeight="1" x14ac:dyDescent="0.2">
      <c r="A16" s="70">
        <v>10</v>
      </c>
      <c r="B16" s="71" t="s">
        <v>204</v>
      </c>
      <c r="C16" s="72" t="s">
        <v>205</v>
      </c>
      <c r="D16" s="73"/>
      <c r="E16" s="70">
        <v>10</v>
      </c>
      <c r="F16" s="71" t="s">
        <v>206</v>
      </c>
      <c r="G16" s="72" t="s">
        <v>207</v>
      </c>
      <c r="H16" s="73"/>
      <c r="I16" s="70">
        <v>10</v>
      </c>
      <c r="J16" s="74" t="s">
        <v>208</v>
      </c>
      <c r="K16" s="75" t="s">
        <v>209</v>
      </c>
    </row>
    <row r="17" spans="1:11" ht="18" customHeight="1" x14ac:dyDescent="0.2">
      <c r="A17" s="70">
        <v>11</v>
      </c>
      <c r="B17" s="71" t="s">
        <v>210</v>
      </c>
      <c r="C17" s="72" t="s">
        <v>211</v>
      </c>
      <c r="D17" s="73"/>
      <c r="E17" s="70">
        <v>11</v>
      </c>
      <c r="F17" s="71" t="s">
        <v>212</v>
      </c>
      <c r="G17" s="72" t="s">
        <v>213</v>
      </c>
      <c r="H17" s="73"/>
      <c r="I17" s="70">
        <v>11</v>
      </c>
      <c r="J17" s="74" t="s">
        <v>214</v>
      </c>
      <c r="K17" s="75" t="s">
        <v>215</v>
      </c>
    </row>
    <row r="18" spans="1:11" ht="18" customHeight="1" x14ac:dyDescent="0.2">
      <c r="A18" s="70">
        <v>12</v>
      </c>
      <c r="B18" s="71" t="s">
        <v>216</v>
      </c>
      <c r="C18" s="72" t="s">
        <v>217</v>
      </c>
      <c r="D18" s="73"/>
      <c r="E18" s="70">
        <v>12</v>
      </c>
      <c r="F18" s="71" t="s">
        <v>218</v>
      </c>
      <c r="G18" s="72" t="s">
        <v>219</v>
      </c>
      <c r="H18" s="73"/>
      <c r="I18" s="70">
        <v>12</v>
      </c>
      <c r="J18" s="74" t="s">
        <v>220</v>
      </c>
      <c r="K18" s="75" t="s">
        <v>221</v>
      </c>
    </row>
    <row r="19" spans="1:11" ht="18" customHeight="1" x14ac:dyDescent="0.2">
      <c r="A19" s="70">
        <v>13</v>
      </c>
      <c r="B19" s="71" t="s">
        <v>222</v>
      </c>
      <c r="C19" s="72" t="s">
        <v>223</v>
      </c>
      <c r="D19" s="73"/>
      <c r="E19" s="70">
        <v>13</v>
      </c>
      <c r="F19" s="71" t="s">
        <v>224</v>
      </c>
      <c r="G19" s="72" t="s">
        <v>225</v>
      </c>
      <c r="H19" s="73"/>
      <c r="I19" s="70">
        <v>13</v>
      </c>
      <c r="J19" s="74" t="s">
        <v>226</v>
      </c>
      <c r="K19" s="75" t="s">
        <v>227</v>
      </c>
    </row>
    <row r="20" spans="1:11" ht="18" customHeight="1" x14ac:dyDescent="0.2">
      <c r="A20" s="70">
        <v>14</v>
      </c>
      <c r="B20" s="71" t="s">
        <v>228</v>
      </c>
      <c r="C20" s="72" t="s">
        <v>229</v>
      </c>
      <c r="D20" s="73"/>
      <c r="E20" s="70">
        <v>14</v>
      </c>
      <c r="F20" s="71" t="s">
        <v>230</v>
      </c>
      <c r="G20" s="72" t="s">
        <v>231</v>
      </c>
      <c r="H20" s="73"/>
      <c r="I20" s="70">
        <v>14</v>
      </c>
      <c r="J20" s="74" t="s">
        <v>232</v>
      </c>
      <c r="K20" s="75" t="s">
        <v>233</v>
      </c>
    </row>
    <row r="21" spans="1:11" ht="18" customHeight="1" x14ac:dyDescent="0.2">
      <c r="A21" s="70">
        <v>15</v>
      </c>
      <c r="B21" s="71" t="s">
        <v>234</v>
      </c>
      <c r="C21" s="72" t="s">
        <v>235</v>
      </c>
      <c r="D21" s="73"/>
      <c r="E21" s="70">
        <v>15</v>
      </c>
      <c r="F21" s="71" t="s">
        <v>236</v>
      </c>
      <c r="G21" s="72" t="s">
        <v>237</v>
      </c>
      <c r="H21" s="73"/>
      <c r="I21" s="70">
        <v>15</v>
      </c>
      <c r="J21" s="74" t="s">
        <v>238</v>
      </c>
      <c r="K21" s="75" t="s">
        <v>239</v>
      </c>
    </row>
    <row r="22" spans="1:11" ht="18" customHeight="1" x14ac:dyDescent="0.2">
      <c r="A22" s="70">
        <v>16</v>
      </c>
      <c r="B22" s="71" t="s">
        <v>240</v>
      </c>
      <c r="C22" s="72" t="s">
        <v>241</v>
      </c>
      <c r="D22" s="73"/>
      <c r="E22" s="70">
        <v>16</v>
      </c>
      <c r="F22" s="71" t="s">
        <v>242</v>
      </c>
      <c r="G22" s="72" t="s">
        <v>243</v>
      </c>
      <c r="H22" s="73"/>
      <c r="I22" s="70">
        <v>16</v>
      </c>
      <c r="J22" s="74" t="s">
        <v>244</v>
      </c>
      <c r="K22" s="75" t="s">
        <v>245</v>
      </c>
    </row>
    <row r="23" spans="1:11" ht="18" customHeight="1" x14ac:dyDescent="0.2">
      <c r="A23" s="70">
        <v>17</v>
      </c>
      <c r="B23" s="71" t="s">
        <v>246</v>
      </c>
      <c r="C23" s="72" t="s">
        <v>247</v>
      </c>
      <c r="D23" s="73"/>
      <c r="E23" s="70">
        <v>17</v>
      </c>
      <c r="F23" s="71" t="s">
        <v>248</v>
      </c>
      <c r="G23" s="72" t="s">
        <v>249</v>
      </c>
      <c r="H23" s="73"/>
      <c r="I23" s="70">
        <v>17</v>
      </c>
      <c r="J23" s="74" t="s">
        <v>250</v>
      </c>
      <c r="K23" s="75" t="s">
        <v>251</v>
      </c>
    </row>
    <row r="24" spans="1:11" ht="18" customHeight="1" x14ac:dyDescent="0.2">
      <c r="A24" s="70">
        <v>18</v>
      </c>
      <c r="B24" s="71" t="s">
        <v>252</v>
      </c>
      <c r="C24" s="72" t="s">
        <v>253</v>
      </c>
      <c r="D24" s="73"/>
      <c r="E24" s="70">
        <v>18</v>
      </c>
      <c r="F24" s="71" t="s">
        <v>254</v>
      </c>
      <c r="G24" s="72" t="s">
        <v>255</v>
      </c>
      <c r="H24" s="73"/>
      <c r="I24" s="70">
        <v>18</v>
      </c>
      <c r="J24" s="76" t="s">
        <v>256</v>
      </c>
      <c r="K24" s="77" t="s">
        <v>257</v>
      </c>
    </row>
    <row r="25" spans="1:11" ht="18" customHeight="1" x14ac:dyDescent="0.2">
      <c r="A25" s="70">
        <v>19</v>
      </c>
      <c r="B25" s="71" t="s">
        <v>258</v>
      </c>
      <c r="C25" s="72" t="s">
        <v>259</v>
      </c>
      <c r="D25" s="73"/>
      <c r="E25" s="70">
        <v>19</v>
      </c>
      <c r="F25" s="71" t="s">
        <v>260</v>
      </c>
      <c r="G25" s="72" t="s">
        <v>261</v>
      </c>
      <c r="H25" s="73"/>
      <c r="I25" s="78">
        <v>19</v>
      </c>
      <c r="J25" s="79" t="s">
        <v>262</v>
      </c>
      <c r="K25" s="80" t="s">
        <v>263</v>
      </c>
    </row>
    <row r="26" spans="1:11" ht="18" customHeight="1" x14ac:dyDescent="0.2">
      <c r="A26" s="70">
        <v>20</v>
      </c>
      <c r="B26" s="71" t="s">
        <v>264</v>
      </c>
      <c r="C26" s="72" t="s">
        <v>265</v>
      </c>
      <c r="D26" s="73"/>
      <c r="E26" s="70">
        <v>20</v>
      </c>
      <c r="F26" s="71" t="s">
        <v>266</v>
      </c>
      <c r="G26" s="72" t="s">
        <v>267</v>
      </c>
      <c r="H26" s="73"/>
      <c r="I26" s="78">
        <v>20</v>
      </c>
      <c r="J26" s="79" t="s">
        <v>268</v>
      </c>
      <c r="K26" s="80" t="s">
        <v>269</v>
      </c>
    </row>
    <row r="27" spans="1:11" ht="18" customHeight="1" x14ac:dyDescent="0.2">
      <c r="A27" s="70">
        <v>21</v>
      </c>
      <c r="B27" s="71" t="s">
        <v>270</v>
      </c>
      <c r="C27" s="72" t="s">
        <v>271</v>
      </c>
      <c r="D27" s="73"/>
      <c r="E27" s="70">
        <v>21</v>
      </c>
      <c r="F27" s="71" t="s">
        <v>272</v>
      </c>
      <c r="G27" s="72" t="s">
        <v>273</v>
      </c>
      <c r="H27" s="73"/>
      <c r="I27" s="78">
        <v>21</v>
      </c>
      <c r="J27" s="79" t="s">
        <v>274</v>
      </c>
      <c r="K27" s="80" t="s">
        <v>275</v>
      </c>
    </row>
    <row r="28" spans="1:11" ht="18" customHeight="1" x14ac:dyDescent="0.2">
      <c r="A28" s="70">
        <v>22</v>
      </c>
      <c r="B28" s="71" t="s">
        <v>276</v>
      </c>
      <c r="C28" s="72" t="s">
        <v>277</v>
      </c>
      <c r="D28" s="73"/>
      <c r="E28" s="70">
        <v>22</v>
      </c>
      <c r="F28" s="71" t="s">
        <v>278</v>
      </c>
      <c r="G28" s="72" t="s">
        <v>279</v>
      </c>
      <c r="H28" s="73"/>
      <c r="I28" s="78">
        <v>22</v>
      </c>
      <c r="J28" s="79" t="s">
        <v>280</v>
      </c>
      <c r="K28" s="80" t="s">
        <v>281</v>
      </c>
    </row>
    <row r="29" spans="1:11" ht="18" customHeight="1" x14ac:dyDescent="0.2">
      <c r="A29" s="70">
        <v>23</v>
      </c>
      <c r="B29" s="71" t="s">
        <v>282</v>
      </c>
      <c r="C29" s="72" t="s">
        <v>283</v>
      </c>
      <c r="D29" s="73"/>
      <c r="E29" s="70">
        <v>23</v>
      </c>
      <c r="F29" s="74" t="s">
        <v>284</v>
      </c>
      <c r="G29" s="75" t="s">
        <v>285</v>
      </c>
      <c r="H29" s="73"/>
      <c r="I29" s="78">
        <v>23</v>
      </c>
      <c r="J29" s="79" t="s">
        <v>286</v>
      </c>
      <c r="K29" s="80" t="s">
        <v>287</v>
      </c>
    </row>
    <row r="30" spans="1:11" ht="18" customHeight="1" x14ac:dyDescent="0.2">
      <c r="A30" s="70">
        <v>24</v>
      </c>
      <c r="B30" s="71" t="s">
        <v>288</v>
      </c>
      <c r="C30" s="72" t="s">
        <v>289</v>
      </c>
      <c r="D30" s="73"/>
      <c r="E30" s="70">
        <v>24</v>
      </c>
      <c r="F30" s="74" t="s">
        <v>290</v>
      </c>
      <c r="G30" s="75" t="s">
        <v>291</v>
      </c>
      <c r="H30" s="73"/>
      <c r="I30" s="78">
        <v>24</v>
      </c>
      <c r="J30" s="79" t="s">
        <v>292</v>
      </c>
      <c r="K30" s="80" t="s">
        <v>293</v>
      </c>
    </row>
    <row r="31" spans="1:11" ht="17.25" customHeight="1" x14ac:dyDescent="0.2">
      <c r="A31" s="69"/>
      <c r="B31" s="73"/>
      <c r="C31" s="73"/>
      <c r="D31" s="73"/>
      <c r="E31" s="69"/>
      <c r="F31" s="73"/>
      <c r="G31" s="73"/>
      <c r="H31" s="73"/>
      <c r="I31" s="78">
        <v>25</v>
      </c>
      <c r="J31" s="79" t="s">
        <v>294</v>
      </c>
      <c r="K31" s="80" t="s">
        <v>295</v>
      </c>
    </row>
    <row r="32" spans="1:11" ht="18" customHeight="1" x14ac:dyDescent="0.2">
      <c r="A32" s="81"/>
      <c r="B32" s="81"/>
      <c r="C32" s="81"/>
      <c r="D32" s="81"/>
      <c r="E32" s="81"/>
      <c r="F32" s="81"/>
      <c r="G32" s="81"/>
      <c r="H32" s="81"/>
      <c r="I32" s="81"/>
      <c r="J32" s="81"/>
      <c r="K32" s="81"/>
    </row>
    <row r="33" spans="1:11" ht="15.75" customHeight="1" x14ac:dyDescent="0.2">
      <c r="A33" s="81"/>
      <c r="B33" s="81"/>
      <c r="C33" s="82" t="s">
        <v>296</v>
      </c>
      <c r="D33" s="81"/>
      <c r="E33" s="81"/>
      <c r="F33" s="81"/>
      <c r="G33" s="81"/>
      <c r="H33" s="81"/>
      <c r="I33" s="81"/>
      <c r="J33" s="82" t="s">
        <v>297</v>
      </c>
      <c r="K33" s="81"/>
    </row>
    <row r="34" spans="1:11" ht="15.75" customHeight="1" x14ac:dyDescent="0.2"/>
    <row r="35" spans="1:11" ht="15.75" customHeight="1" x14ac:dyDescent="0.2"/>
    <row r="36" spans="1:11" ht="15.75" customHeight="1" x14ac:dyDescent="0.2"/>
    <row r="37" spans="1:11" ht="15.75" customHeight="1" x14ac:dyDescent="0.2"/>
    <row r="38" spans="1:11" ht="15.75" customHeight="1" x14ac:dyDescent="0.2"/>
    <row r="39" spans="1:11" ht="15.75" customHeight="1" x14ac:dyDescent="0.2"/>
    <row r="40" spans="1:11" ht="15.75" customHeight="1" x14ac:dyDescent="0.2"/>
    <row r="41" spans="1:11" ht="15.75" customHeight="1" x14ac:dyDescent="0.2"/>
    <row r="42" spans="1:11" ht="15.75" customHeight="1" x14ac:dyDescent="0.2"/>
    <row r="43" spans="1:11" ht="15.75" customHeight="1" x14ac:dyDescent="0.2"/>
    <row r="44" spans="1:11" ht="15.75" customHeight="1" x14ac:dyDescent="0.2"/>
    <row r="45" spans="1:11" ht="15.75" customHeight="1" x14ac:dyDescent="0.2"/>
    <row r="46" spans="1:11" ht="15.75" customHeight="1" x14ac:dyDescent="0.2"/>
    <row r="47" spans="1:11" ht="15.75" customHeight="1" x14ac:dyDescent="0.2"/>
    <row r="48" spans="1:11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1:K1"/>
    <mergeCell ref="A2:K2"/>
    <mergeCell ref="A3:K3"/>
    <mergeCell ref="A4:K4"/>
    <mergeCell ref="A5:C5"/>
    <mergeCell ref="E5:G5"/>
    <mergeCell ref="I5:K5"/>
  </mergeCells>
  <pageMargins left="0.4" right="0.2" top="0.5" bottom="0.2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625" defaultRowHeight="15" customHeight="1" x14ac:dyDescent="0.2"/>
  <cols>
    <col min="1" max="1" width="3.75" customWidth="1"/>
    <col min="2" max="2" width="11.125" customWidth="1"/>
    <col min="3" max="3" width="17.125" customWidth="1"/>
    <col min="4" max="4" width="3.5" customWidth="1"/>
    <col min="5" max="5" width="5.5" customWidth="1"/>
    <col min="6" max="6" width="11.625" customWidth="1"/>
    <col min="7" max="7" width="17.5" customWidth="1"/>
    <col min="8" max="8" width="3.25" customWidth="1"/>
    <col min="9" max="9" width="5.5" customWidth="1"/>
    <col min="10" max="10" width="12.875" customWidth="1"/>
    <col min="11" max="11" width="19.625" customWidth="1"/>
    <col min="12" max="26" width="7.625" customWidth="1"/>
  </cols>
  <sheetData>
    <row r="1" spans="1:26" ht="15.75" x14ac:dyDescent="0.25">
      <c r="A1" s="256" t="s">
        <v>140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 spans="1:26" x14ac:dyDescent="0.25">
      <c r="A2" s="257" t="s">
        <v>141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</row>
    <row r="3" spans="1:26" x14ac:dyDescent="0.25">
      <c r="A3" s="257" t="s">
        <v>142</v>
      </c>
      <c r="B3" s="254"/>
      <c r="C3" s="254"/>
      <c r="D3" s="254"/>
      <c r="E3" s="254"/>
      <c r="F3" s="254"/>
      <c r="G3" s="254"/>
      <c r="H3" s="254"/>
      <c r="I3" s="254"/>
      <c r="J3" s="254"/>
      <c r="K3" s="254"/>
    </row>
    <row r="4" spans="1:26" x14ac:dyDescent="0.25">
      <c r="A4" s="257" t="s">
        <v>298</v>
      </c>
      <c r="B4" s="254"/>
      <c r="C4" s="254"/>
      <c r="D4" s="254"/>
      <c r="E4" s="254"/>
      <c r="F4" s="254"/>
      <c r="G4" s="254"/>
      <c r="H4" s="254"/>
      <c r="I4" s="254"/>
      <c r="J4" s="254"/>
      <c r="K4" s="254"/>
    </row>
    <row r="5" spans="1:26" x14ac:dyDescent="0.25">
      <c r="A5" s="258" t="s">
        <v>299</v>
      </c>
      <c r="B5" s="259"/>
      <c r="C5" s="260"/>
      <c r="D5" s="66"/>
      <c r="E5" s="258" t="s">
        <v>300</v>
      </c>
      <c r="F5" s="259"/>
      <c r="G5" s="260"/>
      <c r="H5" s="66"/>
      <c r="I5" s="258" t="s">
        <v>301</v>
      </c>
      <c r="J5" s="259"/>
      <c r="K5" s="260"/>
    </row>
    <row r="6" spans="1:26" x14ac:dyDescent="0.2">
      <c r="A6" s="67" t="s">
        <v>147</v>
      </c>
      <c r="B6" s="83" t="s">
        <v>148</v>
      </c>
      <c r="C6" s="84" t="s">
        <v>149</v>
      </c>
      <c r="D6" s="85"/>
      <c r="E6" s="67" t="s">
        <v>147</v>
      </c>
      <c r="F6" s="83" t="s">
        <v>148</v>
      </c>
      <c r="G6" s="84" t="s">
        <v>149</v>
      </c>
      <c r="H6" s="85"/>
      <c r="I6" s="67" t="s">
        <v>147</v>
      </c>
      <c r="J6" s="83" t="s">
        <v>148</v>
      </c>
      <c r="K6" s="84" t="s">
        <v>149</v>
      </c>
    </row>
    <row r="7" spans="1:26" ht="15" customHeight="1" x14ac:dyDescent="0.2">
      <c r="A7" s="86">
        <v>1</v>
      </c>
      <c r="B7" s="87" t="s">
        <v>302</v>
      </c>
      <c r="C7" s="88" t="s">
        <v>303</v>
      </c>
      <c r="D7" s="81"/>
      <c r="E7" s="86">
        <v>1</v>
      </c>
      <c r="F7" s="87" t="s">
        <v>304</v>
      </c>
      <c r="G7" s="88" t="s">
        <v>305</v>
      </c>
      <c r="H7" s="81"/>
      <c r="I7" s="86">
        <v>1</v>
      </c>
      <c r="J7" s="89" t="s">
        <v>306</v>
      </c>
      <c r="K7" s="90" t="s">
        <v>307</v>
      </c>
    </row>
    <row r="8" spans="1:26" ht="15" customHeight="1" x14ac:dyDescent="0.2">
      <c r="A8" s="86">
        <v>2</v>
      </c>
      <c r="B8" s="87" t="s">
        <v>308</v>
      </c>
      <c r="C8" s="88" t="s">
        <v>309</v>
      </c>
      <c r="D8" s="81"/>
      <c r="E8" s="86">
        <v>2</v>
      </c>
      <c r="F8" s="87" t="s">
        <v>310</v>
      </c>
      <c r="G8" s="88" t="s">
        <v>311</v>
      </c>
      <c r="H8" s="81"/>
      <c r="I8" s="86">
        <v>2</v>
      </c>
      <c r="J8" s="89" t="s">
        <v>312</v>
      </c>
      <c r="K8" s="90" t="s">
        <v>313</v>
      </c>
    </row>
    <row r="9" spans="1:26" ht="15" customHeight="1" x14ac:dyDescent="0.2">
      <c r="A9" s="86">
        <v>3</v>
      </c>
      <c r="B9" s="87" t="s">
        <v>314</v>
      </c>
      <c r="C9" s="88" t="s">
        <v>315</v>
      </c>
      <c r="D9" s="81"/>
      <c r="E9" s="86">
        <v>3</v>
      </c>
      <c r="F9" s="87" t="s">
        <v>316</v>
      </c>
      <c r="G9" s="88" t="s">
        <v>317</v>
      </c>
      <c r="H9" s="81"/>
      <c r="I9" s="86">
        <v>3</v>
      </c>
      <c r="J9" s="89" t="s">
        <v>318</v>
      </c>
      <c r="K9" s="90" t="s">
        <v>319</v>
      </c>
    </row>
    <row r="10" spans="1:26" ht="15" customHeight="1" x14ac:dyDescent="0.2">
      <c r="A10" s="86">
        <v>4</v>
      </c>
      <c r="B10" s="87" t="s">
        <v>320</v>
      </c>
      <c r="C10" s="88" t="s">
        <v>321</v>
      </c>
      <c r="D10" s="81"/>
      <c r="E10" s="86">
        <v>4</v>
      </c>
      <c r="F10" s="87" t="s">
        <v>322</v>
      </c>
      <c r="G10" s="88" t="s">
        <v>323</v>
      </c>
      <c r="H10" s="81"/>
      <c r="I10" s="86">
        <v>4</v>
      </c>
      <c r="J10" s="89" t="s">
        <v>324</v>
      </c>
      <c r="K10" s="90" t="s">
        <v>325</v>
      </c>
    </row>
    <row r="11" spans="1:26" ht="15" customHeight="1" x14ac:dyDescent="0.2">
      <c r="A11" s="86">
        <v>5</v>
      </c>
      <c r="B11" s="87" t="s">
        <v>326</v>
      </c>
      <c r="C11" s="88" t="s">
        <v>327</v>
      </c>
      <c r="D11" s="81"/>
      <c r="E11" s="86">
        <v>5</v>
      </c>
      <c r="F11" s="87" t="s">
        <v>328</v>
      </c>
      <c r="G11" s="88" t="s">
        <v>329</v>
      </c>
      <c r="H11" s="81"/>
      <c r="I11" s="86">
        <v>5</v>
      </c>
      <c r="J11" s="89" t="s">
        <v>330</v>
      </c>
      <c r="K11" s="90" t="s">
        <v>331</v>
      </c>
    </row>
    <row r="12" spans="1:26" ht="15" customHeight="1" x14ac:dyDescent="0.2">
      <c r="A12" s="86">
        <v>6</v>
      </c>
      <c r="B12" s="87" t="s">
        <v>332</v>
      </c>
      <c r="C12" s="88" t="s">
        <v>333</v>
      </c>
      <c r="D12" s="81"/>
      <c r="E12" s="86">
        <v>6</v>
      </c>
      <c r="F12" s="87" t="s">
        <v>334</v>
      </c>
      <c r="G12" s="88" t="s">
        <v>335</v>
      </c>
      <c r="H12" s="81"/>
      <c r="I12" s="86">
        <v>6</v>
      </c>
      <c r="J12" s="89" t="s">
        <v>336</v>
      </c>
      <c r="K12" s="90" t="s">
        <v>337</v>
      </c>
    </row>
    <row r="13" spans="1:26" ht="15" customHeight="1" x14ac:dyDescent="0.2">
      <c r="A13" s="86">
        <v>7</v>
      </c>
      <c r="B13" s="87" t="s">
        <v>338</v>
      </c>
      <c r="C13" s="88" t="s">
        <v>339</v>
      </c>
      <c r="D13" s="81"/>
      <c r="E13" s="86">
        <v>7</v>
      </c>
      <c r="F13" s="89" t="s">
        <v>340</v>
      </c>
      <c r="G13" s="90" t="s">
        <v>341</v>
      </c>
      <c r="H13" s="81"/>
      <c r="I13" s="86">
        <v>7</v>
      </c>
      <c r="J13" s="89" t="s">
        <v>342</v>
      </c>
      <c r="K13" s="90" t="s">
        <v>343</v>
      </c>
    </row>
    <row r="14" spans="1:26" ht="15" customHeight="1" x14ac:dyDescent="0.2">
      <c r="A14" s="86">
        <v>8</v>
      </c>
      <c r="B14" s="87" t="s">
        <v>344</v>
      </c>
      <c r="C14" s="88" t="s">
        <v>345</v>
      </c>
      <c r="D14" s="81"/>
      <c r="E14" s="86">
        <v>8</v>
      </c>
      <c r="F14" s="87" t="s">
        <v>346</v>
      </c>
      <c r="G14" s="88" t="s">
        <v>347</v>
      </c>
      <c r="H14" s="81"/>
      <c r="I14" s="86">
        <v>8</v>
      </c>
      <c r="J14" s="91" t="s">
        <v>348</v>
      </c>
      <c r="K14" s="92" t="s">
        <v>349</v>
      </c>
    </row>
    <row r="15" spans="1:26" ht="15" customHeight="1" x14ac:dyDescent="0.2">
      <c r="A15" s="86">
        <v>9</v>
      </c>
      <c r="B15" s="87" t="s">
        <v>350</v>
      </c>
      <c r="C15" s="88" t="s">
        <v>351</v>
      </c>
      <c r="D15" s="81"/>
      <c r="E15" s="86">
        <v>9</v>
      </c>
      <c r="F15" s="87" t="s">
        <v>352</v>
      </c>
      <c r="G15" s="88" t="s">
        <v>353</v>
      </c>
      <c r="H15" s="81"/>
      <c r="I15" s="86">
        <v>9</v>
      </c>
      <c r="J15" s="91" t="s">
        <v>354</v>
      </c>
      <c r="K15" s="92" t="s">
        <v>355</v>
      </c>
    </row>
    <row r="16" spans="1:26" ht="15" customHeight="1" x14ac:dyDescent="0.2">
      <c r="A16" s="86">
        <v>10</v>
      </c>
      <c r="B16" s="87" t="s">
        <v>356</v>
      </c>
      <c r="C16" s="88" t="s">
        <v>357</v>
      </c>
      <c r="D16" s="81"/>
      <c r="E16" s="86">
        <v>10</v>
      </c>
      <c r="F16" s="87" t="s">
        <v>358</v>
      </c>
      <c r="G16" s="88" t="s">
        <v>359</v>
      </c>
      <c r="H16" s="81"/>
      <c r="I16" s="86">
        <v>10</v>
      </c>
      <c r="J16" s="91" t="s">
        <v>360</v>
      </c>
      <c r="K16" s="92" t="s">
        <v>361</v>
      </c>
    </row>
    <row r="17" spans="1:11" ht="15" customHeight="1" x14ac:dyDescent="0.2">
      <c r="A17" s="86">
        <v>11</v>
      </c>
      <c r="B17" s="87" t="s">
        <v>362</v>
      </c>
      <c r="C17" s="88" t="s">
        <v>363</v>
      </c>
      <c r="D17" s="81"/>
      <c r="E17" s="86">
        <v>11</v>
      </c>
      <c r="F17" s="87" t="s">
        <v>364</v>
      </c>
      <c r="G17" s="88" t="s">
        <v>365</v>
      </c>
      <c r="H17" s="81"/>
      <c r="I17" s="86">
        <v>11</v>
      </c>
      <c r="J17" s="91" t="s">
        <v>366</v>
      </c>
      <c r="K17" s="92" t="s">
        <v>367</v>
      </c>
    </row>
    <row r="18" spans="1:11" ht="15" customHeight="1" x14ac:dyDescent="0.2">
      <c r="A18" s="86">
        <v>12</v>
      </c>
      <c r="B18" s="87" t="s">
        <v>368</v>
      </c>
      <c r="C18" s="88" t="s">
        <v>369</v>
      </c>
      <c r="D18" s="81"/>
      <c r="E18" s="86">
        <v>12</v>
      </c>
      <c r="F18" s="87" t="s">
        <v>370</v>
      </c>
      <c r="G18" s="88" t="s">
        <v>371</v>
      </c>
      <c r="H18" s="81"/>
      <c r="I18" s="86">
        <v>12</v>
      </c>
      <c r="J18" s="91" t="s">
        <v>372</v>
      </c>
      <c r="K18" s="93" t="s">
        <v>373</v>
      </c>
    </row>
    <row r="19" spans="1:11" ht="15" customHeight="1" x14ac:dyDescent="0.2">
      <c r="A19" s="86">
        <v>13</v>
      </c>
      <c r="B19" s="87" t="s">
        <v>374</v>
      </c>
      <c r="C19" s="88" t="s">
        <v>375</v>
      </c>
      <c r="D19" s="81"/>
      <c r="E19" s="86">
        <v>13</v>
      </c>
      <c r="F19" s="87" t="s">
        <v>376</v>
      </c>
      <c r="G19" s="88" t="s">
        <v>377</v>
      </c>
      <c r="H19" s="81"/>
      <c r="I19" s="86">
        <v>13</v>
      </c>
      <c r="J19" s="91" t="s">
        <v>378</v>
      </c>
      <c r="K19" s="92" t="s">
        <v>379</v>
      </c>
    </row>
    <row r="20" spans="1:11" ht="15" customHeight="1" x14ac:dyDescent="0.2">
      <c r="A20" s="86">
        <v>14</v>
      </c>
      <c r="B20" s="89" t="s">
        <v>380</v>
      </c>
      <c r="C20" s="90" t="s">
        <v>381</v>
      </c>
      <c r="D20" s="81"/>
      <c r="E20" s="86">
        <v>14</v>
      </c>
      <c r="F20" s="87" t="s">
        <v>382</v>
      </c>
      <c r="G20" s="88" t="s">
        <v>383</v>
      </c>
      <c r="H20" s="81"/>
      <c r="I20" s="86">
        <v>14</v>
      </c>
      <c r="J20" s="91" t="s">
        <v>384</v>
      </c>
      <c r="K20" s="92" t="s">
        <v>385</v>
      </c>
    </row>
    <row r="21" spans="1:11" ht="15" customHeight="1" x14ac:dyDescent="0.2">
      <c r="A21" s="86">
        <v>15</v>
      </c>
      <c r="B21" s="87" t="s">
        <v>386</v>
      </c>
      <c r="C21" s="88" t="s">
        <v>387</v>
      </c>
      <c r="D21" s="81"/>
      <c r="E21" s="86">
        <v>15</v>
      </c>
      <c r="F21" s="87" t="s">
        <v>388</v>
      </c>
      <c r="G21" s="88" t="s">
        <v>389</v>
      </c>
      <c r="H21" s="81"/>
      <c r="I21" s="86">
        <v>15</v>
      </c>
      <c r="J21" s="91" t="s">
        <v>390</v>
      </c>
      <c r="K21" s="94" t="s">
        <v>391</v>
      </c>
    </row>
    <row r="22" spans="1:11" ht="15" customHeight="1" x14ac:dyDescent="0.2">
      <c r="A22" s="86">
        <v>16</v>
      </c>
      <c r="B22" s="87" t="s">
        <v>392</v>
      </c>
      <c r="C22" s="88" t="s">
        <v>393</v>
      </c>
      <c r="D22" s="81"/>
      <c r="E22" s="86">
        <v>16</v>
      </c>
      <c r="F22" s="87" t="s">
        <v>394</v>
      </c>
      <c r="G22" s="88" t="s">
        <v>395</v>
      </c>
      <c r="H22" s="81"/>
      <c r="I22" s="86">
        <v>16</v>
      </c>
      <c r="J22" s="91" t="s">
        <v>396</v>
      </c>
      <c r="K22" s="92" t="s">
        <v>397</v>
      </c>
    </row>
    <row r="23" spans="1:11" ht="15" customHeight="1" x14ac:dyDescent="0.2">
      <c r="A23" s="86">
        <v>17</v>
      </c>
      <c r="B23" s="87" t="s">
        <v>398</v>
      </c>
      <c r="C23" s="88" t="s">
        <v>399</v>
      </c>
      <c r="D23" s="81"/>
      <c r="E23" s="86">
        <v>17</v>
      </c>
      <c r="F23" s="87" t="s">
        <v>400</v>
      </c>
      <c r="G23" s="88" t="s">
        <v>401</v>
      </c>
      <c r="H23" s="81"/>
      <c r="I23" s="86">
        <v>17</v>
      </c>
      <c r="J23" s="91" t="s">
        <v>402</v>
      </c>
      <c r="K23" s="95" t="s">
        <v>403</v>
      </c>
    </row>
    <row r="24" spans="1:11" ht="15" customHeight="1" x14ac:dyDescent="0.2">
      <c r="A24" s="86">
        <v>18</v>
      </c>
      <c r="B24" s="87" t="s">
        <v>404</v>
      </c>
      <c r="C24" s="88" t="s">
        <v>405</v>
      </c>
      <c r="D24" s="81"/>
      <c r="E24" s="86">
        <v>18</v>
      </c>
      <c r="F24" s="89" t="s">
        <v>406</v>
      </c>
      <c r="G24" s="90" t="s">
        <v>407</v>
      </c>
      <c r="H24" s="81"/>
      <c r="I24" s="86">
        <v>18</v>
      </c>
      <c r="J24" s="91" t="s">
        <v>408</v>
      </c>
      <c r="K24" s="92" t="s">
        <v>409</v>
      </c>
    </row>
    <row r="25" spans="1:11" ht="15" customHeight="1" x14ac:dyDescent="0.2">
      <c r="A25" s="86">
        <v>19</v>
      </c>
      <c r="B25" s="87" t="s">
        <v>410</v>
      </c>
      <c r="C25" s="88" t="s">
        <v>411</v>
      </c>
      <c r="D25" s="81"/>
      <c r="E25" s="86">
        <v>19</v>
      </c>
      <c r="F25" s="89" t="s">
        <v>412</v>
      </c>
      <c r="G25" s="90" t="s">
        <v>413</v>
      </c>
      <c r="H25" s="81"/>
      <c r="I25" s="86">
        <v>19</v>
      </c>
      <c r="J25" s="91" t="s">
        <v>414</v>
      </c>
      <c r="K25" s="92" t="s">
        <v>415</v>
      </c>
    </row>
    <row r="26" spans="1:11" ht="15" customHeight="1" x14ac:dyDescent="0.2">
      <c r="A26" s="86">
        <v>20</v>
      </c>
      <c r="B26" s="96" t="s">
        <v>416</v>
      </c>
      <c r="C26" s="97" t="s">
        <v>417</v>
      </c>
      <c r="D26" s="81"/>
      <c r="E26" s="86">
        <v>20</v>
      </c>
      <c r="F26" s="89" t="s">
        <v>418</v>
      </c>
      <c r="G26" s="90" t="s">
        <v>419</v>
      </c>
      <c r="H26" s="81"/>
      <c r="I26" s="86">
        <v>20</v>
      </c>
      <c r="J26" s="91" t="s">
        <v>420</v>
      </c>
      <c r="K26" s="92" t="s">
        <v>421</v>
      </c>
    </row>
    <row r="27" spans="1:11" ht="15" customHeight="1" x14ac:dyDescent="0.2">
      <c r="A27" s="86">
        <v>21</v>
      </c>
      <c r="B27" s="87" t="s">
        <v>422</v>
      </c>
      <c r="C27" s="88" t="s">
        <v>423</v>
      </c>
      <c r="D27" s="81"/>
      <c r="E27" s="86">
        <v>21</v>
      </c>
      <c r="F27" s="89" t="s">
        <v>424</v>
      </c>
      <c r="G27" s="90" t="s">
        <v>425</v>
      </c>
      <c r="H27" s="81"/>
      <c r="I27" s="86">
        <v>21</v>
      </c>
      <c r="J27" s="98" t="s">
        <v>426</v>
      </c>
      <c r="K27" s="99" t="s">
        <v>427</v>
      </c>
    </row>
    <row r="28" spans="1:11" ht="15" customHeight="1" x14ac:dyDescent="0.2">
      <c r="A28" s="86">
        <v>22</v>
      </c>
      <c r="B28" s="87" t="s">
        <v>428</v>
      </c>
      <c r="C28" s="88" t="s">
        <v>429</v>
      </c>
      <c r="D28" s="81"/>
      <c r="E28" s="86">
        <v>22</v>
      </c>
      <c r="F28" s="89" t="s">
        <v>430</v>
      </c>
      <c r="G28" s="90" t="s">
        <v>431</v>
      </c>
      <c r="H28" s="81"/>
      <c r="I28" s="86">
        <v>22</v>
      </c>
      <c r="J28" s="91" t="s">
        <v>432</v>
      </c>
      <c r="K28" s="93" t="s">
        <v>433</v>
      </c>
    </row>
    <row r="29" spans="1:11" ht="15" customHeight="1" x14ac:dyDescent="0.2">
      <c r="A29" s="86">
        <v>23</v>
      </c>
      <c r="B29" s="87" t="s">
        <v>434</v>
      </c>
      <c r="C29" s="88" t="s">
        <v>435</v>
      </c>
      <c r="D29" s="81"/>
      <c r="E29" s="86">
        <v>23</v>
      </c>
      <c r="F29" s="89" t="s">
        <v>436</v>
      </c>
      <c r="G29" s="90" t="s">
        <v>437</v>
      </c>
      <c r="H29" s="81"/>
      <c r="I29" s="86">
        <v>23</v>
      </c>
      <c r="J29" s="91" t="s">
        <v>438</v>
      </c>
      <c r="K29" s="92" t="s">
        <v>439</v>
      </c>
    </row>
    <row r="30" spans="1:11" ht="15" customHeight="1" x14ac:dyDescent="0.2">
      <c r="A30" s="86">
        <v>24</v>
      </c>
      <c r="B30" s="89" t="s">
        <v>440</v>
      </c>
      <c r="C30" s="90" t="s">
        <v>441</v>
      </c>
      <c r="D30" s="81"/>
      <c r="E30" s="86">
        <v>24</v>
      </c>
      <c r="F30" s="89" t="s">
        <v>442</v>
      </c>
      <c r="G30" s="90" t="s">
        <v>443</v>
      </c>
      <c r="H30" s="81"/>
      <c r="I30" s="86">
        <v>24</v>
      </c>
      <c r="J30" s="91" t="s">
        <v>444</v>
      </c>
      <c r="K30" s="92" t="s">
        <v>445</v>
      </c>
    </row>
    <row r="31" spans="1:11" ht="15" customHeight="1" x14ac:dyDescent="0.2">
      <c r="A31" s="86">
        <v>25</v>
      </c>
      <c r="B31" s="96" t="s">
        <v>446</v>
      </c>
      <c r="C31" s="97" t="s">
        <v>447</v>
      </c>
      <c r="D31" s="81"/>
      <c r="E31" s="86">
        <v>25</v>
      </c>
      <c r="F31" s="89" t="s">
        <v>448</v>
      </c>
      <c r="G31" s="90" t="s">
        <v>449</v>
      </c>
      <c r="H31" s="81"/>
      <c r="I31" s="86">
        <v>25</v>
      </c>
      <c r="J31" s="91" t="s">
        <v>450</v>
      </c>
      <c r="K31" s="92" t="s">
        <v>451</v>
      </c>
    </row>
    <row r="32" spans="1:11" ht="15" customHeight="1" x14ac:dyDescent="0.2">
      <c r="A32" s="100"/>
      <c r="B32" s="81"/>
      <c r="C32" s="81"/>
      <c r="D32" s="81"/>
      <c r="E32" s="81"/>
      <c r="F32" s="81"/>
      <c r="G32" s="81"/>
      <c r="H32" s="81"/>
      <c r="I32" s="86">
        <v>26</v>
      </c>
      <c r="J32" s="91" t="s">
        <v>452</v>
      </c>
      <c r="K32" s="92" t="s">
        <v>453</v>
      </c>
    </row>
    <row r="33" spans="1:10" ht="15" customHeight="1" x14ac:dyDescent="0.25">
      <c r="A33" s="101"/>
    </row>
    <row r="34" spans="1:10" ht="15" customHeight="1" x14ac:dyDescent="0.25">
      <c r="A34" s="101"/>
    </row>
    <row r="35" spans="1:10" ht="15" customHeight="1" x14ac:dyDescent="0.25">
      <c r="A35" s="101"/>
    </row>
    <row r="36" spans="1:10" ht="15" customHeight="1" x14ac:dyDescent="0.25">
      <c r="A36" s="101"/>
      <c r="C36" s="65" t="s">
        <v>296</v>
      </c>
      <c r="J36" s="65" t="s">
        <v>297</v>
      </c>
    </row>
    <row r="37" spans="1:10" ht="15" customHeight="1" x14ac:dyDescent="0.25">
      <c r="A37" s="101"/>
    </row>
    <row r="38" spans="1:10" ht="15" customHeight="1" x14ac:dyDescent="0.25">
      <c r="A38" s="101"/>
    </row>
    <row r="39" spans="1:10" ht="15.75" customHeight="1" x14ac:dyDescent="0.25">
      <c r="A39" s="101"/>
    </row>
    <row r="40" spans="1:10" ht="15.75" customHeight="1" x14ac:dyDescent="0.25">
      <c r="A40" s="101"/>
    </row>
    <row r="41" spans="1:10" ht="15.75" customHeight="1" x14ac:dyDescent="0.25">
      <c r="A41" s="101"/>
    </row>
    <row r="42" spans="1:10" ht="15.75" customHeight="1" x14ac:dyDescent="0.25">
      <c r="A42" s="101"/>
    </row>
    <row r="43" spans="1:10" ht="15.75" customHeight="1" x14ac:dyDescent="0.25">
      <c r="A43" s="101"/>
    </row>
    <row r="44" spans="1:10" ht="15.75" customHeight="1" x14ac:dyDescent="0.25">
      <c r="A44" s="101"/>
    </row>
    <row r="45" spans="1:10" ht="15.75" customHeight="1" x14ac:dyDescent="0.25">
      <c r="A45" s="101"/>
    </row>
    <row r="46" spans="1:10" ht="15.75" customHeight="1" x14ac:dyDescent="0.25">
      <c r="A46" s="101"/>
    </row>
    <row r="47" spans="1:10" ht="15.75" customHeight="1" x14ac:dyDescent="0.25">
      <c r="A47" s="101"/>
    </row>
    <row r="48" spans="1:10" ht="15.75" customHeight="1" x14ac:dyDescent="0.25">
      <c r="A48" s="101"/>
    </row>
    <row r="49" spans="1:1" ht="15.75" customHeight="1" x14ac:dyDescent="0.25">
      <c r="A49" s="101"/>
    </row>
    <row r="50" spans="1:1" ht="15.75" customHeight="1" x14ac:dyDescent="0.25">
      <c r="A50" s="101"/>
    </row>
    <row r="51" spans="1:1" ht="15.75" customHeight="1" x14ac:dyDescent="0.25">
      <c r="A51" s="101"/>
    </row>
    <row r="52" spans="1:1" ht="15.75" customHeight="1" x14ac:dyDescent="0.25">
      <c r="A52" s="101"/>
    </row>
    <row r="53" spans="1:1" ht="15.75" customHeight="1" x14ac:dyDescent="0.25">
      <c r="A53" s="101"/>
    </row>
    <row r="54" spans="1:1" ht="15.75" customHeight="1" x14ac:dyDescent="0.25">
      <c r="A54" s="101"/>
    </row>
    <row r="55" spans="1:1" ht="15.75" customHeight="1" x14ac:dyDescent="0.25">
      <c r="A55" s="101"/>
    </row>
    <row r="56" spans="1:1" ht="15.75" customHeight="1" x14ac:dyDescent="0.25">
      <c r="A56" s="101"/>
    </row>
    <row r="57" spans="1:1" ht="15.75" customHeight="1" x14ac:dyDescent="0.25">
      <c r="A57" s="101"/>
    </row>
    <row r="58" spans="1:1" ht="15.75" customHeight="1" x14ac:dyDescent="0.25">
      <c r="A58" s="101"/>
    </row>
    <row r="59" spans="1:1" ht="15.75" customHeight="1" x14ac:dyDescent="0.25">
      <c r="A59" s="101"/>
    </row>
    <row r="60" spans="1:1" ht="15.75" customHeight="1" x14ac:dyDescent="0.25">
      <c r="A60" s="101"/>
    </row>
    <row r="61" spans="1:1" ht="15.75" customHeight="1" x14ac:dyDescent="0.25">
      <c r="A61" s="101"/>
    </row>
    <row r="62" spans="1:1" ht="15.75" customHeight="1" x14ac:dyDescent="0.25">
      <c r="A62" s="101"/>
    </row>
    <row r="63" spans="1:1" ht="15.75" customHeight="1" x14ac:dyDescent="0.25">
      <c r="A63" s="101"/>
    </row>
    <row r="64" spans="1:1" ht="15.75" customHeight="1" x14ac:dyDescent="0.25">
      <c r="A64" s="101"/>
    </row>
    <row r="65" spans="1:1" ht="15.75" customHeight="1" x14ac:dyDescent="0.25">
      <c r="A65" s="101"/>
    </row>
    <row r="66" spans="1:1" ht="15.75" customHeight="1" x14ac:dyDescent="0.25">
      <c r="A66" s="101"/>
    </row>
    <row r="67" spans="1:1" ht="15.75" customHeight="1" x14ac:dyDescent="0.25">
      <c r="A67" s="101"/>
    </row>
    <row r="68" spans="1:1" ht="15.75" customHeight="1" x14ac:dyDescent="0.25">
      <c r="A68" s="101"/>
    </row>
    <row r="69" spans="1:1" ht="15.75" customHeight="1" x14ac:dyDescent="0.25">
      <c r="A69" s="101"/>
    </row>
    <row r="70" spans="1:1" ht="15.75" customHeight="1" x14ac:dyDescent="0.25">
      <c r="A70" s="101"/>
    </row>
    <row r="71" spans="1:1" ht="15.75" customHeight="1" x14ac:dyDescent="0.25">
      <c r="A71" s="101"/>
    </row>
    <row r="72" spans="1:1" ht="15.75" customHeight="1" x14ac:dyDescent="0.25">
      <c r="A72" s="101"/>
    </row>
    <row r="73" spans="1:1" ht="15.75" customHeight="1" x14ac:dyDescent="0.25">
      <c r="A73" s="101"/>
    </row>
    <row r="74" spans="1:1" ht="15.75" customHeight="1" x14ac:dyDescent="0.25">
      <c r="A74" s="101"/>
    </row>
    <row r="75" spans="1:1" ht="15.75" customHeight="1" x14ac:dyDescent="0.25">
      <c r="A75" s="101"/>
    </row>
    <row r="76" spans="1:1" ht="15.75" customHeight="1" x14ac:dyDescent="0.25">
      <c r="A76" s="101"/>
    </row>
    <row r="77" spans="1:1" ht="15.75" customHeight="1" x14ac:dyDescent="0.25">
      <c r="A77" s="101"/>
    </row>
    <row r="78" spans="1:1" ht="15.75" customHeight="1" x14ac:dyDescent="0.25">
      <c r="A78" s="101"/>
    </row>
    <row r="79" spans="1:1" ht="15.75" customHeight="1" x14ac:dyDescent="0.25">
      <c r="A79" s="101"/>
    </row>
    <row r="80" spans="1:1" ht="15.75" customHeight="1" x14ac:dyDescent="0.25">
      <c r="A80" s="101"/>
    </row>
    <row r="81" spans="1:1" ht="15.75" customHeight="1" x14ac:dyDescent="0.25">
      <c r="A81" s="101"/>
    </row>
    <row r="82" spans="1:1" ht="15.75" customHeight="1" x14ac:dyDescent="0.25">
      <c r="A82" s="101"/>
    </row>
    <row r="83" spans="1:1" ht="15.75" customHeight="1" x14ac:dyDescent="0.25">
      <c r="A83" s="101"/>
    </row>
    <row r="84" spans="1:1" ht="15.75" customHeight="1" x14ac:dyDescent="0.25">
      <c r="A84" s="101"/>
    </row>
    <row r="85" spans="1:1" ht="15.75" customHeight="1" x14ac:dyDescent="0.25">
      <c r="A85" s="101"/>
    </row>
    <row r="86" spans="1:1" ht="15.75" customHeight="1" x14ac:dyDescent="0.25">
      <c r="A86" s="101"/>
    </row>
    <row r="87" spans="1:1" ht="15.75" customHeight="1" x14ac:dyDescent="0.25">
      <c r="A87" s="101"/>
    </row>
    <row r="88" spans="1:1" ht="15.75" customHeight="1" x14ac:dyDescent="0.25">
      <c r="A88" s="101"/>
    </row>
    <row r="89" spans="1:1" ht="15.75" customHeight="1" x14ac:dyDescent="0.25">
      <c r="A89" s="101"/>
    </row>
    <row r="90" spans="1:1" ht="15.75" customHeight="1" x14ac:dyDescent="0.25">
      <c r="A90" s="101"/>
    </row>
    <row r="91" spans="1:1" ht="15.75" customHeight="1" x14ac:dyDescent="0.25">
      <c r="A91" s="101"/>
    </row>
    <row r="92" spans="1:1" ht="15.75" customHeight="1" x14ac:dyDescent="0.25">
      <c r="A92" s="101"/>
    </row>
    <row r="93" spans="1:1" ht="15.75" customHeight="1" x14ac:dyDescent="0.25">
      <c r="A93" s="101"/>
    </row>
    <row r="94" spans="1:1" ht="15.75" customHeight="1" x14ac:dyDescent="0.25">
      <c r="A94" s="101"/>
    </row>
    <row r="95" spans="1:1" ht="15.75" customHeight="1" x14ac:dyDescent="0.25">
      <c r="A95" s="101"/>
    </row>
    <row r="96" spans="1:1" ht="15.75" customHeight="1" x14ac:dyDescent="0.25">
      <c r="A96" s="101"/>
    </row>
    <row r="97" spans="1:1" ht="15.75" customHeight="1" x14ac:dyDescent="0.25">
      <c r="A97" s="101"/>
    </row>
    <row r="98" spans="1:1" ht="15.75" customHeight="1" x14ac:dyDescent="0.25">
      <c r="A98" s="101"/>
    </row>
    <row r="99" spans="1:1" ht="15.75" customHeight="1" x14ac:dyDescent="0.25">
      <c r="A99" s="101"/>
    </row>
    <row r="100" spans="1:1" ht="15.75" customHeight="1" x14ac:dyDescent="0.25">
      <c r="A100" s="101"/>
    </row>
    <row r="101" spans="1:1" ht="15.75" customHeight="1" x14ac:dyDescent="0.25">
      <c r="A101" s="101"/>
    </row>
    <row r="102" spans="1:1" ht="15.75" customHeight="1" x14ac:dyDescent="0.25">
      <c r="A102" s="101"/>
    </row>
    <row r="103" spans="1:1" ht="15.75" customHeight="1" x14ac:dyDescent="0.25">
      <c r="A103" s="101"/>
    </row>
    <row r="104" spans="1:1" ht="15.75" customHeight="1" x14ac:dyDescent="0.25">
      <c r="A104" s="101"/>
    </row>
    <row r="105" spans="1:1" ht="15.75" customHeight="1" x14ac:dyDescent="0.25">
      <c r="A105" s="101"/>
    </row>
    <row r="106" spans="1:1" ht="15.75" customHeight="1" x14ac:dyDescent="0.25">
      <c r="A106" s="101"/>
    </row>
    <row r="107" spans="1:1" ht="15.75" customHeight="1" x14ac:dyDescent="0.25">
      <c r="A107" s="101"/>
    </row>
    <row r="108" spans="1:1" ht="15.75" customHeight="1" x14ac:dyDescent="0.25">
      <c r="A108" s="101"/>
    </row>
    <row r="109" spans="1:1" ht="15.75" customHeight="1" x14ac:dyDescent="0.25">
      <c r="A109" s="101"/>
    </row>
    <row r="110" spans="1:1" ht="15.75" customHeight="1" x14ac:dyDescent="0.25">
      <c r="A110" s="101"/>
    </row>
    <row r="111" spans="1:1" ht="15.75" customHeight="1" x14ac:dyDescent="0.25">
      <c r="A111" s="101"/>
    </row>
    <row r="112" spans="1:1" ht="15.75" customHeight="1" x14ac:dyDescent="0.25">
      <c r="A112" s="101"/>
    </row>
    <row r="113" spans="1:1" ht="15.75" customHeight="1" x14ac:dyDescent="0.25">
      <c r="A113" s="101"/>
    </row>
    <row r="114" spans="1:1" ht="15.75" customHeight="1" x14ac:dyDescent="0.25">
      <c r="A114" s="101"/>
    </row>
    <row r="115" spans="1:1" ht="15.75" customHeight="1" x14ac:dyDescent="0.25">
      <c r="A115" s="101"/>
    </row>
    <row r="116" spans="1:1" ht="15.75" customHeight="1" x14ac:dyDescent="0.25">
      <c r="A116" s="101"/>
    </row>
    <row r="117" spans="1:1" ht="15.75" customHeight="1" x14ac:dyDescent="0.25">
      <c r="A117" s="101"/>
    </row>
    <row r="118" spans="1:1" ht="15.75" customHeight="1" x14ac:dyDescent="0.25">
      <c r="A118" s="101"/>
    </row>
    <row r="119" spans="1:1" ht="15.75" customHeight="1" x14ac:dyDescent="0.25">
      <c r="A119" s="101"/>
    </row>
    <row r="120" spans="1:1" ht="15.75" customHeight="1" x14ac:dyDescent="0.25">
      <c r="A120" s="101"/>
    </row>
    <row r="121" spans="1:1" ht="15.75" customHeight="1" x14ac:dyDescent="0.25">
      <c r="A121" s="101"/>
    </row>
    <row r="122" spans="1:1" ht="15.75" customHeight="1" x14ac:dyDescent="0.25">
      <c r="A122" s="101"/>
    </row>
    <row r="123" spans="1:1" ht="15.75" customHeight="1" x14ac:dyDescent="0.25">
      <c r="A123" s="101"/>
    </row>
    <row r="124" spans="1:1" ht="15.75" customHeight="1" x14ac:dyDescent="0.25">
      <c r="A124" s="101"/>
    </row>
    <row r="125" spans="1:1" ht="15.75" customHeight="1" x14ac:dyDescent="0.25">
      <c r="A125" s="101"/>
    </row>
    <row r="126" spans="1:1" ht="15.75" customHeight="1" x14ac:dyDescent="0.25">
      <c r="A126" s="101"/>
    </row>
    <row r="127" spans="1:1" ht="15.75" customHeight="1" x14ac:dyDescent="0.25">
      <c r="A127" s="101"/>
    </row>
    <row r="128" spans="1:1" ht="15.75" customHeight="1" x14ac:dyDescent="0.25">
      <c r="A128" s="101"/>
    </row>
    <row r="129" spans="1:1" ht="15.75" customHeight="1" x14ac:dyDescent="0.25">
      <c r="A129" s="101"/>
    </row>
    <row r="130" spans="1:1" ht="15.75" customHeight="1" x14ac:dyDescent="0.25">
      <c r="A130" s="101"/>
    </row>
    <row r="131" spans="1:1" ht="15.75" customHeight="1" x14ac:dyDescent="0.25">
      <c r="A131" s="101"/>
    </row>
    <row r="132" spans="1:1" ht="15.75" customHeight="1" x14ac:dyDescent="0.25">
      <c r="A132" s="101"/>
    </row>
    <row r="133" spans="1:1" ht="15.75" customHeight="1" x14ac:dyDescent="0.25">
      <c r="A133" s="101"/>
    </row>
    <row r="134" spans="1:1" ht="15.75" customHeight="1" x14ac:dyDescent="0.25">
      <c r="A134" s="101"/>
    </row>
    <row r="135" spans="1:1" ht="15.75" customHeight="1" x14ac:dyDescent="0.25">
      <c r="A135" s="101"/>
    </row>
    <row r="136" spans="1:1" ht="15.75" customHeight="1" x14ac:dyDescent="0.25">
      <c r="A136" s="101"/>
    </row>
    <row r="137" spans="1:1" ht="15.75" customHeight="1" x14ac:dyDescent="0.25">
      <c r="A137" s="101"/>
    </row>
    <row r="138" spans="1:1" ht="15.75" customHeight="1" x14ac:dyDescent="0.25">
      <c r="A138" s="101"/>
    </row>
    <row r="139" spans="1:1" ht="15.75" customHeight="1" x14ac:dyDescent="0.25">
      <c r="A139" s="101"/>
    </row>
    <row r="140" spans="1:1" ht="15.75" customHeight="1" x14ac:dyDescent="0.25">
      <c r="A140" s="101"/>
    </row>
    <row r="141" spans="1:1" ht="15.75" customHeight="1" x14ac:dyDescent="0.25">
      <c r="A141" s="101"/>
    </row>
    <row r="142" spans="1:1" ht="15.75" customHeight="1" x14ac:dyDescent="0.25">
      <c r="A142" s="101"/>
    </row>
    <row r="143" spans="1:1" ht="15.75" customHeight="1" x14ac:dyDescent="0.25">
      <c r="A143" s="101"/>
    </row>
    <row r="144" spans="1:1" ht="15.75" customHeight="1" x14ac:dyDescent="0.25">
      <c r="A144" s="101"/>
    </row>
    <row r="145" spans="1:1" ht="15.75" customHeight="1" x14ac:dyDescent="0.25">
      <c r="A145" s="101"/>
    </row>
    <row r="146" spans="1:1" ht="15.75" customHeight="1" x14ac:dyDescent="0.25">
      <c r="A146" s="101"/>
    </row>
    <row r="147" spans="1:1" ht="15.75" customHeight="1" x14ac:dyDescent="0.25">
      <c r="A147" s="101"/>
    </row>
    <row r="148" spans="1:1" ht="15.75" customHeight="1" x14ac:dyDescent="0.25">
      <c r="A148" s="101"/>
    </row>
    <row r="149" spans="1:1" ht="15.75" customHeight="1" x14ac:dyDescent="0.25">
      <c r="A149" s="101"/>
    </row>
    <row r="150" spans="1:1" ht="15.75" customHeight="1" x14ac:dyDescent="0.25">
      <c r="A150" s="101"/>
    </row>
    <row r="151" spans="1:1" ht="15.75" customHeight="1" x14ac:dyDescent="0.25">
      <c r="A151" s="101"/>
    </row>
    <row r="152" spans="1:1" ht="15.75" customHeight="1" x14ac:dyDescent="0.25">
      <c r="A152" s="101"/>
    </row>
    <row r="153" spans="1:1" ht="15.75" customHeight="1" x14ac:dyDescent="0.25">
      <c r="A153" s="101"/>
    </row>
    <row r="154" spans="1:1" ht="15.75" customHeight="1" x14ac:dyDescent="0.25">
      <c r="A154" s="101"/>
    </row>
    <row r="155" spans="1:1" ht="15.75" customHeight="1" x14ac:dyDescent="0.25">
      <c r="A155" s="101"/>
    </row>
    <row r="156" spans="1:1" ht="15.75" customHeight="1" x14ac:dyDescent="0.25">
      <c r="A156" s="101"/>
    </row>
    <row r="157" spans="1:1" ht="15.75" customHeight="1" x14ac:dyDescent="0.25">
      <c r="A157" s="101"/>
    </row>
    <row r="158" spans="1:1" ht="15.75" customHeight="1" x14ac:dyDescent="0.25">
      <c r="A158" s="101"/>
    </row>
    <row r="159" spans="1:1" ht="15.75" customHeight="1" x14ac:dyDescent="0.25">
      <c r="A159" s="101"/>
    </row>
    <row r="160" spans="1:1" ht="15.75" customHeight="1" x14ac:dyDescent="0.25">
      <c r="A160" s="101"/>
    </row>
    <row r="161" spans="1:1" ht="15.75" customHeight="1" x14ac:dyDescent="0.25">
      <c r="A161" s="101"/>
    </row>
    <row r="162" spans="1:1" ht="15.75" customHeight="1" x14ac:dyDescent="0.25">
      <c r="A162" s="101"/>
    </row>
    <row r="163" spans="1:1" ht="15.75" customHeight="1" x14ac:dyDescent="0.25">
      <c r="A163" s="101"/>
    </row>
    <row r="164" spans="1:1" ht="15.75" customHeight="1" x14ac:dyDescent="0.25">
      <c r="A164" s="101"/>
    </row>
    <row r="165" spans="1:1" ht="15.75" customHeight="1" x14ac:dyDescent="0.25">
      <c r="A165" s="101"/>
    </row>
    <row r="166" spans="1:1" ht="15.75" customHeight="1" x14ac:dyDescent="0.25">
      <c r="A166" s="101"/>
    </row>
    <row r="167" spans="1:1" ht="15.75" customHeight="1" x14ac:dyDescent="0.25">
      <c r="A167" s="101"/>
    </row>
    <row r="168" spans="1:1" ht="15.75" customHeight="1" x14ac:dyDescent="0.25">
      <c r="A168" s="101"/>
    </row>
    <row r="169" spans="1:1" ht="15.75" customHeight="1" x14ac:dyDescent="0.25">
      <c r="A169" s="101"/>
    </row>
    <row r="170" spans="1:1" ht="15.75" customHeight="1" x14ac:dyDescent="0.25">
      <c r="A170" s="101"/>
    </row>
    <row r="171" spans="1:1" ht="15.75" customHeight="1" x14ac:dyDescent="0.25">
      <c r="A171" s="101"/>
    </row>
    <row r="172" spans="1:1" ht="15.75" customHeight="1" x14ac:dyDescent="0.25">
      <c r="A172" s="101"/>
    </row>
    <row r="173" spans="1:1" ht="15.75" customHeight="1" x14ac:dyDescent="0.25">
      <c r="A173" s="101"/>
    </row>
    <row r="174" spans="1:1" ht="15.75" customHeight="1" x14ac:dyDescent="0.25">
      <c r="A174" s="101"/>
    </row>
    <row r="175" spans="1:1" ht="15.75" customHeight="1" x14ac:dyDescent="0.25">
      <c r="A175" s="101"/>
    </row>
    <row r="176" spans="1:1" ht="15.75" customHeight="1" x14ac:dyDescent="0.25">
      <c r="A176" s="101"/>
    </row>
    <row r="177" spans="1:1" ht="15.75" customHeight="1" x14ac:dyDescent="0.25">
      <c r="A177" s="101"/>
    </row>
    <row r="178" spans="1:1" ht="15.75" customHeight="1" x14ac:dyDescent="0.25">
      <c r="A178" s="101"/>
    </row>
    <row r="179" spans="1:1" ht="15.75" customHeight="1" x14ac:dyDescent="0.25">
      <c r="A179" s="101"/>
    </row>
    <row r="180" spans="1:1" ht="15.75" customHeight="1" x14ac:dyDescent="0.25">
      <c r="A180" s="101"/>
    </row>
    <row r="181" spans="1:1" ht="15.75" customHeight="1" x14ac:dyDescent="0.25">
      <c r="A181" s="101"/>
    </row>
    <row r="182" spans="1:1" ht="15.75" customHeight="1" x14ac:dyDescent="0.25">
      <c r="A182" s="101"/>
    </row>
    <row r="183" spans="1:1" ht="15.75" customHeight="1" x14ac:dyDescent="0.25">
      <c r="A183" s="101"/>
    </row>
    <row r="184" spans="1:1" ht="15.75" customHeight="1" x14ac:dyDescent="0.25">
      <c r="A184" s="101"/>
    </row>
    <row r="185" spans="1:1" ht="15.75" customHeight="1" x14ac:dyDescent="0.25">
      <c r="A185" s="101"/>
    </row>
    <row r="186" spans="1:1" ht="15.75" customHeight="1" x14ac:dyDescent="0.25">
      <c r="A186" s="101"/>
    </row>
    <row r="187" spans="1:1" ht="15.75" customHeight="1" x14ac:dyDescent="0.25">
      <c r="A187" s="101"/>
    </row>
    <row r="188" spans="1:1" ht="15.75" customHeight="1" x14ac:dyDescent="0.25">
      <c r="A188" s="101"/>
    </row>
    <row r="189" spans="1:1" ht="15.75" customHeight="1" x14ac:dyDescent="0.25">
      <c r="A189" s="101"/>
    </row>
    <row r="190" spans="1:1" ht="15.75" customHeight="1" x14ac:dyDescent="0.25">
      <c r="A190" s="101"/>
    </row>
    <row r="191" spans="1:1" ht="15.75" customHeight="1" x14ac:dyDescent="0.25">
      <c r="A191" s="101"/>
    </row>
    <row r="192" spans="1:1" ht="15.75" customHeight="1" x14ac:dyDescent="0.25">
      <c r="A192" s="101"/>
    </row>
    <row r="193" spans="1:1" ht="15.75" customHeight="1" x14ac:dyDescent="0.25">
      <c r="A193" s="101"/>
    </row>
    <row r="194" spans="1:1" ht="15.75" customHeight="1" x14ac:dyDescent="0.25">
      <c r="A194" s="101"/>
    </row>
    <row r="195" spans="1:1" ht="15.75" customHeight="1" x14ac:dyDescent="0.25">
      <c r="A195" s="101"/>
    </row>
    <row r="196" spans="1:1" ht="15.75" customHeight="1" x14ac:dyDescent="0.25">
      <c r="A196" s="101"/>
    </row>
    <row r="197" spans="1:1" ht="15.75" customHeight="1" x14ac:dyDescent="0.25">
      <c r="A197" s="101"/>
    </row>
    <row r="198" spans="1:1" ht="15.75" customHeight="1" x14ac:dyDescent="0.25">
      <c r="A198" s="101"/>
    </row>
    <row r="199" spans="1:1" ht="15.75" customHeight="1" x14ac:dyDescent="0.25">
      <c r="A199" s="101"/>
    </row>
    <row r="200" spans="1:1" ht="15.75" customHeight="1" x14ac:dyDescent="0.25">
      <c r="A200" s="101"/>
    </row>
    <row r="201" spans="1:1" ht="15.75" customHeight="1" x14ac:dyDescent="0.25">
      <c r="A201" s="101"/>
    </row>
    <row r="202" spans="1:1" ht="15.75" customHeight="1" x14ac:dyDescent="0.25">
      <c r="A202" s="101"/>
    </row>
    <row r="203" spans="1:1" ht="15.75" customHeight="1" x14ac:dyDescent="0.25">
      <c r="A203" s="101"/>
    </row>
    <row r="204" spans="1:1" ht="15.75" customHeight="1" x14ac:dyDescent="0.25">
      <c r="A204" s="101"/>
    </row>
    <row r="205" spans="1:1" ht="15.75" customHeight="1" x14ac:dyDescent="0.25">
      <c r="A205" s="101"/>
    </row>
    <row r="206" spans="1:1" ht="15.75" customHeight="1" x14ac:dyDescent="0.25">
      <c r="A206" s="101"/>
    </row>
    <row r="207" spans="1:1" ht="15.75" customHeight="1" x14ac:dyDescent="0.25">
      <c r="A207" s="101"/>
    </row>
    <row r="208" spans="1:1" ht="15.75" customHeight="1" x14ac:dyDescent="0.25">
      <c r="A208" s="101"/>
    </row>
    <row r="209" spans="1:1" ht="15.75" customHeight="1" x14ac:dyDescent="0.25">
      <c r="A209" s="101"/>
    </row>
    <row r="210" spans="1:1" ht="15.75" customHeight="1" x14ac:dyDescent="0.25">
      <c r="A210" s="101"/>
    </row>
    <row r="211" spans="1:1" ht="15.75" customHeight="1" x14ac:dyDescent="0.25">
      <c r="A211" s="101"/>
    </row>
    <row r="212" spans="1:1" ht="15.75" customHeight="1" x14ac:dyDescent="0.25">
      <c r="A212" s="101"/>
    </row>
    <row r="213" spans="1:1" ht="15.75" customHeight="1" x14ac:dyDescent="0.25">
      <c r="A213" s="101"/>
    </row>
    <row r="214" spans="1:1" ht="15.75" customHeight="1" x14ac:dyDescent="0.25">
      <c r="A214" s="101"/>
    </row>
    <row r="215" spans="1:1" ht="15.75" customHeight="1" x14ac:dyDescent="0.25">
      <c r="A215" s="101"/>
    </row>
    <row r="216" spans="1:1" ht="15.75" customHeight="1" x14ac:dyDescent="0.25">
      <c r="A216" s="101"/>
    </row>
    <row r="217" spans="1:1" ht="15.75" customHeight="1" x14ac:dyDescent="0.25">
      <c r="A217" s="101"/>
    </row>
    <row r="218" spans="1:1" ht="15.75" customHeight="1" x14ac:dyDescent="0.25">
      <c r="A218" s="101"/>
    </row>
    <row r="219" spans="1:1" ht="15.75" customHeight="1" x14ac:dyDescent="0.25">
      <c r="A219" s="101"/>
    </row>
    <row r="220" spans="1:1" ht="15.75" customHeight="1" x14ac:dyDescent="0.25">
      <c r="A220" s="101"/>
    </row>
    <row r="221" spans="1:1" ht="15.75" customHeight="1" x14ac:dyDescent="0.25">
      <c r="A221" s="101"/>
    </row>
    <row r="222" spans="1:1" ht="15.75" customHeight="1" x14ac:dyDescent="0.25">
      <c r="A222" s="101"/>
    </row>
    <row r="223" spans="1:1" ht="15.75" customHeight="1" x14ac:dyDescent="0.25">
      <c r="A223" s="101"/>
    </row>
    <row r="224" spans="1:1" ht="15.75" customHeight="1" x14ac:dyDescent="0.25">
      <c r="A224" s="101"/>
    </row>
    <row r="225" spans="1:1" ht="15.75" customHeight="1" x14ac:dyDescent="0.25">
      <c r="A225" s="101"/>
    </row>
    <row r="226" spans="1:1" ht="15.75" customHeight="1" x14ac:dyDescent="0.25">
      <c r="A226" s="101"/>
    </row>
    <row r="227" spans="1:1" ht="15.75" customHeight="1" x14ac:dyDescent="0.25">
      <c r="A227" s="101"/>
    </row>
    <row r="228" spans="1:1" ht="15.75" customHeight="1" x14ac:dyDescent="0.25">
      <c r="A228" s="101"/>
    </row>
    <row r="229" spans="1:1" ht="15.75" customHeight="1" x14ac:dyDescent="0.25">
      <c r="A229" s="101"/>
    </row>
    <row r="230" spans="1:1" ht="15.75" customHeight="1" x14ac:dyDescent="0.25">
      <c r="A230" s="101"/>
    </row>
    <row r="231" spans="1:1" ht="15.75" customHeight="1" x14ac:dyDescent="0.25">
      <c r="A231" s="101"/>
    </row>
    <row r="232" spans="1:1" ht="15.75" customHeight="1" x14ac:dyDescent="0.25">
      <c r="A232" s="101"/>
    </row>
    <row r="233" spans="1:1" ht="15.75" customHeight="1" x14ac:dyDescent="0.25">
      <c r="A233" s="101"/>
    </row>
    <row r="234" spans="1:1" ht="15.75" customHeight="1" x14ac:dyDescent="0.25">
      <c r="A234" s="101"/>
    </row>
    <row r="235" spans="1:1" ht="15.75" customHeight="1" x14ac:dyDescent="0.25">
      <c r="A235" s="101"/>
    </row>
    <row r="236" spans="1:1" ht="15.75" customHeight="1" x14ac:dyDescent="0.25">
      <c r="A236" s="101"/>
    </row>
    <row r="237" spans="1:1" ht="15.75" customHeight="1" x14ac:dyDescent="0.25">
      <c r="A237" s="101"/>
    </row>
    <row r="238" spans="1:1" ht="15.75" customHeight="1" x14ac:dyDescent="0.25">
      <c r="A238" s="101"/>
    </row>
    <row r="239" spans="1:1" ht="15.75" customHeight="1" x14ac:dyDescent="0.25">
      <c r="A239" s="101"/>
    </row>
    <row r="240" spans="1:1" ht="15.75" customHeight="1" x14ac:dyDescent="0.25">
      <c r="A240" s="101"/>
    </row>
    <row r="241" spans="1:1" ht="15.75" customHeight="1" x14ac:dyDescent="0.25">
      <c r="A241" s="101"/>
    </row>
    <row r="242" spans="1:1" ht="15.75" customHeight="1" x14ac:dyDescent="0.25">
      <c r="A242" s="101"/>
    </row>
    <row r="243" spans="1:1" ht="15.75" customHeight="1" x14ac:dyDescent="0.25">
      <c r="A243" s="101"/>
    </row>
    <row r="244" spans="1:1" ht="15.75" customHeight="1" x14ac:dyDescent="0.25">
      <c r="A244" s="101"/>
    </row>
    <row r="245" spans="1:1" ht="15.75" customHeight="1" x14ac:dyDescent="0.25">
      <c r="A245" s="101"/>
    </row>
    <row r="246" spans="1:1" ht="15.75" customHeight="1" x14ac:dyDescent="0.25">
      <c r="A246" s="101"/>
    </row>
    <row r="247" spans="1:1" ht="15.75" customHeight="1" x14ac:dyDescent="0.25">
      <c r="A247" s="101"/>
    </row>
    <row r="248" spans="1:1" ht="15.75" customHeight="1" x14ac:dyDescent="0.25">
      <c r="A248" s="101"/>
    </row>
    <row r="249" spans="1:1" ht="15.75" customHeight="1" x14ac:dyDescent="0.25">
      <c r="A249" s="101"/>
    </row>
    <row r="250" spans="1:1" ht="15.75" customHeight="1" x14ac:dyDescent="0.25">
      <c r="A250" s="101"/>
    </row>
    <row r="251" spans="1:1" ht="15.75" customHeight="1" x14ac:dyDescent="0.25">
      <c r="A251" s="101"/>
    </row>
    <row r="252" spans="1:1" ht="15.75" customHeight="1" x14ac:dyDescent="0.25">
      <c r="A252" s="101"/>
    </row>
    <row r="253" spans="1:1" ht="15.75" customHeight="1" x14ac:dyDescent="0.25">
      <c r="A253" s="101"/>
    </row>
    <row r="254" spans="1:1" ht="15.75" customHeight="1" x14ac:dyDescent="0.25">
      <c r="A254" s="101"/>
    </row>
    <row r="255" spans="1:1" ht="15.75" customHeight="1" x14ac:dyDescent="0.25">
      <c r="A255" s="101"/>
    </row>
    <row r="256" spans="1:1" ht="15.75" customHeight="1" x14ac:dyDescent="0.25">
      <c r="A256" s="101"/>
    </row>
    <row r="257" spans="1:1" ht="15.75" customHeight="1" x14ac:dyDescent="0.25">
      <c r="A257" s="101"/>
    </row>
    <row r="258" spans="1:1" ht="15.75" customHeight="1" x14ac:dyDescent="0.25">
      <c r="A258" s="101"/>
    </row>
    <row r="259" spans="1:1" ht="15.75" customHeight="1" x14ac:dyDescent="0.25">
      <c r="A259" s="101"/>
    </row>
    <row r="260" spans="1:1" ht="15.75" customHeight="1" x14ac:dyDescent="0.25">
      <c r="A260" s="101"/>
    </row>
    <row r="261" spans="1:1" ht="15.75" customHeight="1" x14ac:dyDescent="0.25">
      <c r="A261" s="101"/>
    </row>
    <row r="262" spans="1:1" ht="15.75" customHeight="1" x14ac:dyDescent="0.25">
      <c r="A262" s="101"/>
    </row>
    <row r="263" spans="1:1" ht="15.75" customHeight="1" x14ac:dyDescent="0.25">
      <c r="A263" s="101"/>
    </row>
    <row r="264" spans="1:1" ht="15.75" customHeight="1" x14ac:dyDescent="0.25">
      <c r="A264" s="101"/>
    </row>
    <row r="265" spans="1:1" ht="15.75" customHeight="1" x14ac:dyDescent="0.25">
      <c r="A265" s="101"/>
    </row>
    <row r="266" spans="1:1" ht="15.75" customHeight="1" x14ac:dyDescent="0.25">
      <c r="A266" s="101"/>
    </row>
    <row r="267" spans="1:1" ht="15.75" customHeight="1" x14ac:dyDescent="0.25">
      <c r="A267" s="101"/>
    </row>
    <row r="268" spans="1:1" ht="15.75" customHeight="1" x14ac:dyDescent="0.25">
      <c r="A268" s="101"/>
    </row>
    <row r="269" spans="1:1" ht="15.75" customHeight="1" x14ac:dyDescent="0.25">
      <c r="A269" s="101"/>
    </row>
    <row r="270" spans="1:1" ht="15.75" customHeight="1" x14ac:dyDescent="0.25">
      <c r="A270" s="101"/>
    </row>
    <row r="271" spans="1:1" ht="15.75" customHeight="1" x14ac:dyDescent="0.25">
      <c r="A271" s="101"/>
    </row>
    <row r="272" spans="1:1" ht="15.75" customHeight="1" x14ac:dyDescent="0.25">
      <c r="A272" s="101"/>
    </row>
    <row r="273" spans="1:1" ht="15.75" customHeight="1" x14ac:dyDescent="0.25">
      <c r="A273" s="101"/>
    </row>
    <row r="274" spans="1:1" ht="15.75" customHeight="1" x14ac:dyDescent="0.25">
      <c r="A274" s="101"/>
    </row>
    <row r="275" spans="1:1" ht="15.75" customHeight="1" x14ac:dyDescent="0.25">
      <c r="A275" s="101"/>
    </row>
    <row r="276" spans="1:1" ht="15.75" customHeight="1" x14ac:dyDescent="0.25">
      <c r="A276" s="101"/>
    </row>
    <row r="277" spans="1:1" ht="15.75" customHeight="1" x14ac:dyDescent="0.25">
      <c r="A277" s="101"/>
    </row>
    <row r="278" spans="1:1" ht="15.75" customHeight="1" x14ac:dyDescent="0.25">
      <c r="A278" s="101"/>
    </row>
    <row r="279" spans="1:1" ht="15.75" customHeight="1" x14ac:dyDescent="0.25">
      <c r="A279" s="101"/>
    </row>
    <row r="280" spans="1:1" ht="15.75" customHeight="1" x14ac:dyDescent="0.25">
      <c r="A280" s="101"/>
    </row>
    <row r="281" spans="1:1" ht="15.75" customHeight="1" x14ac:dyDescent="0.25">
      <c r="A281" s="101"/>
    </row>
    <row r="282" spans="1:1" ht="15.75" customHeight="1" x14ac:dyDescent="0.25">
      <c r="A282" s="101"/>
    </row>
    <row r="283" spans="1:1" ht="15.75" customHeight="1" x14ac:dyDescent="0.25">
      <c r="A283" s="101"/>
    </row>
    <row r="284" spans="1:1" ht="15.75" customHeight="1" x14ac:dyDescent="0.25">
      <c r="A284" s="101"/>
    </row>
    <row r="285" spans="1:1" ht="15.75" customHeight="1" x14ac:dyDescent="0.25">
      <c r="A285" s="101"/>
    </row>
    <row r="286" spans="1:1" ht="15.75" customHeight="1" x14ac:dyDescent="0.25">
      <c r="A286" s="101"/>
    </row>
    <row r="287" spans="1:1" ht="15.75" customHeight="1" x14ac:dyDescent="0.25">
      <c r="A287" s="101"/>
    </row>
    <row r="288" spans="1:1" ht="15.75" customHeight="1" x14ac:dyDescent="0.25">
      <c r="A288" s="101"/>
    </row>
    <row r="289" spans="1:1" ht="15.75" customHeight="1" x14ac:dyDescent="0.25">
      <c r="A289" s="101"/>
    </row>
    <row r="290" spans="1:1" ht="15.75" customHeight="1" x14ac:dyDescent="0.25">
      <c r="A290" s="101"/>
    </row>
    <row r="291" spans="1:1" ht="15.75" customHeight="1" x14ac:dyDescent="0.25">
      <c r="A291" s="101"/>
    </row>
    <row r="292" spans="1:1" ht="15.75" customHeight="1" x14ac:dyDescent="0.25">
      <c r="A292" s="101"/>
    </row>
    <row r="293" spans="1:1" ht="15.75" customHeight="1" x14ac:dyDescent="0.25">
      <c r="A293" s="101"/>
    </row>
    <row r="294" spans="1:1" ht="15.75" customHeight="1" x14ac:dyDescent="0.25">
      <c r="A294" s="101"/>
    </row>
    <row r="295" spans="1:1" ht="15.75" customHeight="1" x14ac:dyDescent="0.25">
      <c r="A295" s="101"/>
    </row>
    <row r="296" spans="1:1" ht="15.75" customHeight="1" x14ac:dyDescent="0.25">
      <c r="A296" s="101"/>
    </row>
    <row r="297" spans="1:1" ht="15.75" customHeight="1" x14ac:dyDescent="0.25">
      <c r="A297" s="101"/>
    </row>
    <row r="298" spans="1:1" ht="15.75" customHeight="1" x14ac:dyDescent="0.25">
      <c r="A298" s="101"/>
    </row>
    <row r="299" spans="1:1" ht="15.75" customHeight="1" x14ac:dyDescent="0.25">
      <c r="A299" s="101"/>
    </row>
    <row r="300" spans="1:1" ht="15.75" customHeight="1" x14ac:dyDescent="0.25">
      <c r="A300" s="101"/>
    </row>
    <row r="301" spans="1:1" ht="15.75" customHeight="1" x14ac:dyDescent="0.25">
      <c r="A301" s="101"/>
    </row>
    <row r="302" spans="1:1" ht="15.75" customHeight="1" x14ac:dyDescent="0.25">
      <c r="A302" s="101"/>
    </row>
    <row r="303" spans="1:1" ht="15.75" customHeight="1" x14ac:dyDescent="0.25">
      <c r="A303" s="101"/>
    </row>
    <row r="304" spans="1:1" ht="15.75" customHeight="1" x14ac:dyDescent="0.25">
      <c r="A304" s="101"/>
    </row>
    <row r="305" spans="1:1" ht="15.75" customHeight="1" x14ac:dyDescent="0.25">
      <c r="A305" s="101"/>
    </row>
    <row r="306" spans="1:1" ht="15.75" customHeight="1" x14ac:dyDescent="0.25">
      <c r="A306" s="101"/>
    </row>
    <row r="307" spans="1:1" ht="15.75" customHeight="1" x14ac:dyDescent="0.25">
      <c r="A307" s="101"/>
    </row>
    <row r="308" spans="1:1" ht="15.75" customHeight="1" x14ac:dyDescent="0.25">
      <c r="A308" s="101"/>
    </row>
    <row r="309" spans="1:1" ht="15.75" customHeight="1" x14ac:dyDescent="0.25">
      <c r="A309" s="101"/>
    </row>
    <row r="310" spans="1:1" ht="15.75" customHeight="1" x14ac:dyDescent="0.25">
      <c r="A310" s="101"/>
    </row>
    <row r="311" spans="1:1" ht="15.75" customHeight="1" x14ac:dyDescent="0.25">
      <c r="A311" s="101"/>
    </row>
    <row r="312" spans="1:1" ht="15.75" customHeight="1" x14ac:dyDescent="0.25">
      <c r="A312" s="101"/>
    </row>
    <row r="313" spans="1:1" ht="15.75" customHeight="1" x14ac:dyDescent="0.25">
      <c r="A313" s="101"/>
    </row>
    <row r="314" spans="1:1" ht="15.75" customHeight="1" x14ac:dyDescent="0.25">
      <c r="A314" s="101"/>
    </row>
    <row r="315" spans="1:1" ht="15.75" customHeight="1" x14ac:dyDescent="0.25">
      <c r="A315" s="101"/>
    </row>
    <row r="316" spans="1:1" ht="15.75" customHeight="1" x14ac:dyDescent="0.25">
      <c r="A316" s="101"/>
    </row>
    <row r="317" spans="1:1" ht="15.75" customHeight="1" x14ac:dyDescent="0.25">
      <c r="A317" s="101"/>
    </row>
    <row r="318" spans="1:1" ht="15.75" customHeight="1" x14ac:dyDescent="0.25">
      <c r="A318" s="101"/>
    </row>
    <row r="319" spans="1:1" ht="15.75" customHeight="1" x14ac:dyDescent="0.25">
      <c r="A319" s="101"/>
    </row>
    <row r="320" spans="1:1" ht="15.75" customHeight="1" x14ac:dyDescent="0.25">
      <c r="A320" s="101"/>
    </row>
    <row r="321" spans="1:1" ht="15.75" customHeight="1" x14ac:dyDescent="0.25">
      <c r="A321" s="101"/>
    </row>
    <row r="322" spans="1:1" ht="15.75" customHeight="1" x14ac:dyDescent="0.25">
      <c r="A322" s="101"/>
    </row>
    <row r="323" spans="1:1" ht="15.75" customHeight="1" x14ac:dyDescent="0.25">
      <c r="A323" s="101"/>
    </row>
    <row r="324" spans="1:1" ht="15.75" customHeight="1" x14ac:dyDescent="0.25">
      <c r="A324" s="101"/>
    </row>
    <row r="325" spans="1:1" ht="15.75" customHeight="1" x14ac:dyDescent="0.25">
      <c r="A325" s="101"/>
    </row>
    <row r="326" spans="1:1" ht="15.75" customHeight="1" x14ac:dyDescent="0.25">
      <c r="A326" s="101"/>
    </row>
    <row r="327" spans="1:1" ht="15.75" customHeight="1" x14ac:dyDescent="0.25">
      <c r="A327" s="101"/>
    </row>
    <row r="328" spans="1:1" ht="15.75" customHeight="1" x14ac:dyDescent="0.25">
      <c r="A328" s="101"/>
    </row>
    <row r="329" spans="1:1" ht="15.75" customHeight="1" x14ac:dyDescent="0.25">
      <c r="A329" s="101"/>
    </row>
    <row r="330" spans="1:1" ht="15.75" customHeight="1" x14ac:dyDescent="0.25">
      <c r="A330" s="101"/>
    </row>
    <row r="331" spans="1:1" ht="15.75" customHeight="1" x14ac:dyDescent="0.25">
      <c r="A331" s="101"/>
    </row>
    <row r="332" spans="1:1" ht="15.75" customHeight="1" x14ac:dyDescent="0.25">
      <c r="A332" s="101"/>
    </row>
    <row r="333" spans="1:1" ht="15.75" customHeight="1" x14ac:dyDescent="0.25">
      <c r="A333" s="101"/>
    </row>
    <row r="334" spans="1:1" ht="15.75" customHeight="1" x14ac:dyDescent="0.25">
      <c r="A334" s="101"/>
    </row>
    <row r="335" spans="1:1" ht="15.75" customHeight="1" x14ac:dyDescent="0.25">
      <c r="A335" s="101"/>
    </row>
    <row r="336" spans="1:1" ht="15.75" customHeight="1" x14ac:dyDescent="0.25">
      <c r="A336" s="101"/>
    </row>
    <row r="337" spans="1:1" ht="15.75" customHeight="1" x14ac:dyDescent="0.25">
      <c r="A337" s="101"/>
    </row>
    <row r="338" spans="1:1" ht="15.75" customHeight="1" x14ac:dyDescent="0.25">
      <c r="A338" s="101"/>
    </row>
    <row r="339" spans="1:1" ht="15.75" customHeight="1" x14ac:dyDescent="0.25">
      <c r="A339" s="101"/>
    </row>
    <row r="340" spans="1:1" ht="15.75" customHeight="1" x14ac:dyDescent="0.25">
      <c r="A340" s="101"/>
    </row>
    <row r="341" spans="1:1" ht="15.75" customHeight="1" x14ac:dyDescent="0.25">
      <c r="A341" s="101"/>
    </row>
    <row r="342" spans="1:1" ht="15.75" customHeight="1" x14ac:dyDescent="0.25">
      <c r="A342" s="101"/>
    </row>
    <row r="343" spans="1:1" ht="15.75" customHeight="1" x14ac:dyDescent="0.25">
      <c r="A343" s="101"/>
    </row>
    <row r="344" spans="1:1" ht="15.75" customHeight="1" x14ac:dyDescent="0.25">
      <c r="A344" s="101"/>
    </row>
    <row r="345" spans="1:1" ht="15.75" customHeight="1" x14ac:dyDescent="0.25">
      <c r="A345" s="101"/>
    </row>
    <row r="346" spans="1:1" ht="15.75" customHeight="1" x14ac:dyDescent="0.25">
      <c r="A346" s="101"/>
    </row>
    <row r="347" spans="1:1" ht="15.75" customHeight="1" x14ac:dyDescent="0.25">
      <c r="A347" s="101"/>
    </row>
    <row r="348" spans="1:1" ht="15.75" customHeight="1" x14ac:dyDescent="0.25">
      <c r="A348" s="101"/>
    </row>
    <row r="349" spans="1:1" ht="15.75" customHeight="1" x14ac:dyDescent="0.25">
      <c r="A349" s="101"/>
    </row>
    <row r="350" spans="1:1" ht="15.75" customHeight="1" x14ac:dyDescent="0.25">
      <c r="A350" s="101"/>
    </row>
    <row r="351" spans="1:1" ht="15.75" customHeight="1" x14ac:dyDescent="0.25">
      <c r="A351" s="101"/>
    </row>
    <row r="352" spans="1:1" ht="15.75" customHeight="1" x14ac:dyDescent="0.25">
      <c r="A352" s="101"/>
    </row>
    <row r="353" spans="1:1" ht="15.75" customHeight="1" x14ac:dyDescent="0.25">
      <c r="A353" s="101"/>
    </row>
    <row r="354" spans="1:1" ht="15.75" customHeight="1" x14ac:dyDescent="0.25">
      <c r="A354" s="101"/>
    </row>
    <row r="355" spans="1:1" ht="15.75" customHeight="1" x14ac:dyDescent="0.25">
      <c r="A355" s="101"/>
    </row>
    <row r="356" spans="1:1" ht="15.75" customHeight="1" x14ac:dyDescent="0.25">
      <c r="A356" s="101"/>
    </row>
    <row r="357" spans="1:1" ht="15.75" customHeight="1" x14ac:dyDescent="0.25">
      <c r="A357" s="101"/>
    </row>
    <row r="358" spans="1:1" ht="15.75" customHeight="1" x14ac:dyDescent="0.25">
      <c r="A358" s="101"/>
    </row>
    <row r="359" spans="1:1" ht="15.75" customHeight="1" x14ac:dyDescent="0.25">
      <c r="A359" s="101"/>
    </row>
    <row r="360" spans="1:1" ht="15.75" customHeight="1" x14ac:dyDescent="0.25">
      <c r="A360" s="101"/>
    </row>
    <row r="361" spans="1:1" ht="15.75" customHeight="1" x14ac:dyDescent="0.25">
      <c r="A361" s="101"/>
    </row>
    <row r="362" spans="1:1" ht="15.75" customHeight="1" x14ac:dyDescent="0.25">
      <c r="A362" s="101"/>
    </row>
    <row r="363" spans="1:1" ht="15.75" customHeight="1" x14ac:dyDescent="0.25">
      <c r="A363" s="101"/>
    </row>
    <row r="364" spans="1:1" ht="15.75" customHeight="1" x14ac:dyDescent="0.25">
      <c r="A364" s="101"/>
    </row>
    <row r="365" spans="1:1" ht="15.75" customHeight="1" x14ac:dyDescent="0.25">
      <c r="A365" s="101"/>
    </row>
    <row r="366" spans="1:1" ht="15.75" customHeight="1" x14ac:dyDescent="0.25">
      <c r="A366" s="101"/>
    </row>
    <row r="367" spans="1:1" ht="15.75" customHeight="1" x14ac:dyDescent="0.25">
      <c r="A367" s="101"/>
    </row>
    <row r="368" spans="1:1" ht="15.75" customHeight="1" x14ac:dyDescent="0.25">
      <c r="A368" s="101"/>
    </row>
    <row r="369" spans="1:1" ht="15.75" customHeight="1" x14ac:dyDescent="0.25">
      <c r="A369" s="101"/>
    </row>
    <row r="370" spans="1:1" ht="15.75" customHeight="1" x14ac:dyDescent="0.25">
      <c r="A370" s="101"/>
    </row>
    <row r="371" spans="1:1" ht="15.75" customHeight="1" x14ac:dyDescent="0.25">
      <c r="A371" s="101"/>
    </row>
    <row r="372" spans="1:1" ht="15.75" customHeight="1" x14ac:dyDescent="0.25">
      <c r="A372" s="101"/>
    </row>
    <row r="373" spans="1:1" ht="15.75" customHeight="1" x14ac:dyDescent="0.25">
      <c r="A373" s="101"/>
    </row>
    <row r="374" spans="1:1" ht="15.75" customHeight="1" x14ac:dyDescent="0.25">
      <c r="A374" s="101"/>
    </row>
    <row r="375" spans="1:1" ht="15.75" customHeight="1" x14ac:dyDescent="0.25">
      <c r="A375" s="101"/>
    </row>
    <row r="376" spans="1:1" ht="15.75" customHeight="1" x14ac:dyDescent="0.25">
      <c r="A376" s="101"/>
    </row>
    <row r="377" spans="1:1" ht="15.75" customHeight="1" x14ac:dyDescent="0.25">
      <c r="A377" s="101"/>
    </row>
    <row r="378" spans="1:1" ht="15.75" customHeight="1" x14ac:dyDescent="0.25">
      <c r="A378" s="101"/>
    </row>
    <row r="379" spans="1:1" ht="15.75" customHeight="1" x14ac:dyDescent="0.25">
      <c r="A379" s="101"/>
    </row>
    <row r="380" spans="1:1" ht="15.75" customHeight="1" x14ac:dyDescent="0.25">
      <c r="A380" s="101"/>
    </row>
    <row r="381" spans="1:1" ht="15.75" customHeight="1" x14ac:dyDescent="0.25">
      <c r="A381" s="101"/>
    </row>
    <row r="382" spans="1:1" ht="15.75" customHeight="1" x14ac:dyDescent="0.25">
      <c r="A382" s="101"/>
    </row>
    <row r="383" spans="1:1" ht="15.75" customHeight="1" x14ac:dyDescent="0.25">
      <c r="A383" s="101"/>
    </row>
    <row r="384" spans="1:1" ht="15.75" customHeight="1" x14ac:dyDescent="0.25">
      <c r="A384" s="101"/>
    </row>
    <row r="385" spans="1:1" ht="15.75" customHeight="1" x14ac:dyDescent="0.25">
      <c r="A385" s="101"/>
    </row>
    <row r="386" spans="1:1" ht="15.75" customHeight="1" x14ac:dyDescent="0.25">
      <c r="A386" s="101"/>
    </row>
    <row r="387" spans="1:1" ht="15.75" customHeight="1" x14ac:dyDescent="0.25">
      <c r="A387" s="101"/>
    </row>
    <row r="388" spans="1:1" ht="15.75" customHeight="1" x14ac:dyDescent="0.25">
      <c r="A388" s="101"/>
    </row>
    <row r="389" spans="1:1" ht="15.75" customHeight="1" x14ac:dyDescent="0.25">
      <c r="A389" s="101"/>
    </row>
    <row r="390" spans="1:1" ht="15.75" customHeight="1" x14ac:dyDescent="0.25">
      <c r="A390" s="101"/>
    </row>
    <row r="391" spans="1:1" ht="15.75" customHeight="1" x14ac:dyDescent="0.25">
      <c r="A391" s="101"/>
    </row>
    <row r="392" spans="1:1" ht="15.75" customHeight="1" x14ac:dyDescent="0.25">
      <c r="A392" s="101"/>
    </row>
    <row r="393" spans="1:1" ht="15.75" customHeight="1" x14ac:dyDescent="0.25">
      <c r="A393" s="101"/>
    </row>
    <row r="394" spans="1:1" ht="15.75" customHeight="1" x14ac:dyDescent="0.25">
      <c r="A394" s="101"/>
    </row>
    <row r="395" spans="1:1" ht="15.75" customHeight="1" x14ac:dyDescent="0.25">
      <c r="A395" s="101"/>
    </row>
    <row r="396" spans="1:1" ht="15.75" customHeight="1" x14ac:dyDescent="0.25">
      <c r="A396" s="101"/>
    </row>
    <row r="397" spans="1:1" ht="15.75" customHeight="1" x14ac:dyDescent="0.25">
      <c r="A397" s="101"/>
    </row>
    <row r="398" spans="1:1" ht="15.75" customHeight="1" x14ac:dyDescent="0.25">
      <c r="A398" s="101"/>
    </row>
    <row r="399" spans="1:1" ht="15.75" customHeight="1" x14ac:dyDescent="0.25">
      <c r="A399" s="101"/>
    </row>
    <row r="400" spans="1:1" ht="15.75" customHeight="1" x14ac:dyDescent="0.25">
      <c r="A400" s="101"/>
    </row>
    <row r="401" spans="1:1" ht="15.75" customHeight="1" x14ac:dyDescent="0.25">
      <c r="A401" s="101"/>
    </row>
    <row r="402" spans="1:1" ht="15.75" customHeight="1" x14ac:dyDescent="0.25">
      <c r="A402" s="101"/>
    </row>
    <row r="403" spans="1:1" ht="15.75" customHeight="1" x14ac:dyDescent="0.25">
      <c r="A403" s="101"/>
    </row>
    <row r="404" spans="1:1" ht="15.75" customHeight="1" x14ac:dyDescent="0.25">
      <c r="A404" s="101"/>
    </row>
    <row r="405" spans="1:1" ht="15.75" customHeight="1" x14ac:dyDescent="0.25">
      <c r="A405" s="101"/>
    </row>
    <row r="406" spans="1:1" ht="15.75" customHeight="1" x14ac:dyDescent="0.25">
      <c r="A406" s="101"/>
    </row>
    <row r="407" spans="1:1" ht="15.75" customHeight="1" x14ac:dyDescent="0.25">
      <c r="A407" s="101"/>
    </row>
    <row r="408" spans="1:1" ht="15.75" customHeight="1" x14ac:dyDescent="0.25">
      <c r="A408" s="101"/>
    </row>
    <row r="409" spans="1:1" ht="15.75" customHeight="1" x14ac:dyDescent="0.25">
      <c r="A409" s="101"/>
    </row>
    <row r="410" spans="1:1" ht="15.75" customHeight="1" x14ac:dyDescent="0.25">
      <c r="A410" s="101"/>
    </row>
    <row r="411" spans="1:1" ht="15.75" customHeight="1" x14ac:dyDescent="0.25">
      <c r="A411" s="101"/>
    </row>
    <row r="412" spans="1:1" ht="15.75" customHeight="1" x14ac:dyDescent="0.25">
      <c r="A412" s="101"/>
    </row>
    <row r="413" spans="1:1" ht="15.75" customHeight="1" x14ac:dyDescent="0.25">
      <c r="A413" s="101"/>
    </row>
    <row r="414" spans="1:1" ht="15.75" customHeight="1" x14ac:dyDescent="0.25">
      <c r="A414" s="101"/>
    </row>
    <row r="415" spans="1:1" ht="15.75" customHeight="1" x14ac:dyDescent="0.25">
      <c r="A415" s="101"/>
    </row>
    <row r="416" spans="1:1" ht="15.75" customHeight="1" x14ac:dyDescent="0.25">
      <c r="A416" s="101"/>
    </row>
    <row r="417" spans="1:1" ht="15.75" customHeight="1" x14ac:dyDescent="0.25">
      <c r="A417" s="101"/>
    </row>
    <row r="418" spans="1:1" ht="15.75" customHeight="1" x14ac:dyDescent="0.25">
      <c r="A418" s="101"/>
    </row>
    <row r="419" spans="1:1" ht="15.75" customHeight="1" x14ac:dyDescent="0.25">
      <c r="A419" s="101"/>
    </row>
    <row r="420" spans="1:1" ht="15.75" customHeight="1" x14ac:dyDescent="0.25">
      <c r="A420" s="101"/>
    </row>
    <row r="421" spans="1:1" ht="15.75" customHeight="1" x14ac:dyDescent="0.25">
      <c r="A421" s="101"/>
    </row>
    <row r="422" spans="1:1" ht="15.75" customHeight="1" x14ac:dyDescent="0.25">
      <c r="A422" s="101"/>
    </row>
    <row r="423" spans="1:1" ht="15.75" customHeight="1" x14ac:dyDescent="0.25">
      <c r="A423" s="101"/>
    </row>
    <row r="424" spans="1:1" ht="15.75" customHeight="1" x14ac:dyDescent="0.25">
      <c r="A424" s="101"/>
    </row>
    <row r="425" spans="1:1" ht="15.75" customHeight="1" x14ac:dyDescent="0.25">
      <c r="A425" s="101"/>
    </row>
    <row r="426" spans="1:1" ht="15.75" customHeight="1" x14ac:dyDescent="0.25">
      <c r="A426" s="101"/>
    </row>
    <row r="427" spans="1:1" ht="15.75" customHeight="1" x14ac:dyDescent="0.25">
      <c r="A427" s="101"/>
    </row>
    <row r="428" spans="1:1" ht="15.75" customHeight="1" x14ac:dyDescent="0.25">
      <c r="A428" s="101"/>
    </row>
    <row r="429" spans="1:1" ht="15.75" customHeight="1" x14ac:dyDescent="0.25">
      <c r="A429" s="101"/>
    </row>
    <row r="430" spans="1:1" ht="15.75" customHeight="1" x14ac:dyDescent="0.25">
      <c r="A430" s="101"/>
    </row>
    <row r="431" spans="1:1" ht="15.75" customHeight="1" x14ac:dyDescent="0.25">
      <c r="A431" s="101"/>
    </row>
    <row r="432" spans="1:1" ht="15.75" customHeight="1" x14ac:dyDescent="0.25">
      <c r="A432" s="101"/>
    </row>
    <row r="433" spans="1:1" ht="15.75" customHeight="1" x14ac:dyDescent="0.25">
      <c r="A433" s="101"/>
    </row>
    <row r="434" spans="1:1" ht="15.75" customHeight="1" x14ac:dyDescent="0.25">
      <c r="A434" s="101"/>
    </row>
    <row r="435" spans="1:1" ht="15.75" customHeight="1" x14ac:dyDescent="0.25">
      <c r="A435" s="101"/>
    </row>
    <row r="436" spans="1:1" ht="15.75" customHeight="1" x14ac:dyDescent="0.25">
      <c r="A436" s="101"/>
    </row>
    <row r="437" spans="1:1" ht="15.75" customHeight="1" x14ac:dyDescent="0.25">
      <c r="A437" s="101"/>
    </row>
    <row r="438" spans="1:1" ht="15.75" customHeight="1" x14ac:dyDescent="0.25">
      <c r="A438" s="101"/>
    </row>
    <row r="439" spans="1:1" ht="15.75" customHeight="1" x14ac:dyDescent="0.25">
      <c r="A439" s="101"/>
    </row>
    <row r="440" spans="1:1" ht="15.75" customHeight="1" x14ac:dyDescent="0.25">
      <c r="A440" s="101"/>
    </row>
    <row r="441" spans="1:1" ht="15.75" customHeight="1" x14ac:dyDescent="0.25">
      <c r="A441" s="101"/>
    </row>
    <row r="442" spans="1:1" ht="15.75" customHeight="1" x14ac:dyDescent="0.25">
      <c r="A442" s="101"/>
    </row>
    <row r="443" spans="1:1" ht="15.75" customHeight="1" x14ac:dyDescent="0.25">
      <c r="A443" s="101"/>
    </row>
    <row r="444" spans="1:1" ht="15.75" customHeight="1" x14ac:dyDescent="0.25">
      <c r="A444" s="101"/>
    </row>
    <row r="445" spans="1:1" ht="15.75" customHeight="1" x14ac:dyDescent="0.25">
      <c r="A445" s="101"/>
    </row>
    <row r="446" spans="1:1" ht="15.75" customHeight="1" x14ac:dyDescent="0.25">
      <c r="A446" s="101"/>
    </row>
    <row r="447" spans="1:1" ht="15.75" customHeight="1" x14ac:dyDescent="0.25">
      <c r="A447" s="101"/>
    </row>
    <row r="448" spans="1:1" ht="15.75" customHeight="1" x14ac:dyDescent="0.25">
      <c r="A448" s="101"/>
    </row>
    <row r="449" spans="1:1" ht="15.75" customHeight="1" x14ac:dyDescent="0.25">
      <c r="A449" s="101"/>
    </row>
    <row r="450" spans="1:1" ht="15.75" customHeight="1" x14ac:dyDescent="0.25">
      <c r="A450" s="101"/>
    </row>
    <row r="451" spans="1:1" ht="15.75" customHeight="1" x14ac:dyDescent="0.25">
      <c r="A451" s="101"/>
    </row>
    <row r="452" spans="1:1" ht="15.75" customHeight="1" x14ac:dyDescent="0.25">
      <c r="A452" s="101"/>
    </row>
    <row r="453" spans="1:1" ht="15.75" customHeight="1" x14ac:dyDescent="0.25">
      <c r="A453" s="101"/>
    </row>
    <row r="454" spans="1:1" ht="15.75" customHeight="1" x14ac:dyDescent="0.25">
      <c r="A454" s="101"/>
    </row>
    <row r="455" spans="1:1" ht="15.75" customHeight="1" x14ac:dyDescent="0.25">
      <c r="A455" s="101"/>
    </row>
    <row r="456" spans="1:1" ht="15.75" customHeight="1" x14ac:dyDescent="0.25">
      <c r="A456" s="101"/>
    </row>
    <row r="457" spans="1:1" ht="15.75" customHeight="1" x14ac:dyDescent="0.25">
      <c r="A457" s="101"/>
    </row>
    <row r="458" spans="1:1" ht="15.75" customHeight="1" x14ac:dyDescent="0.25">
      <c r="A458" s="101"/>
    </row>
    <row r="459" spans="1:1" ht="15.75" customHeight="1" x14ac:dyDescent="0.25">
      <c r="A459" s="101"/>
    </row>
    <row r="460" spans="1:1" ht="15.75" customHeight="1" x14ac:dyDescent="0.25">
      <c r="A460" s="101"/>
    </row>
    <row r="461" spans="1:1" ht="15.75" customHeight="1" x14ac:dyDescent="0.25">
      <c r="A461" s="101"/>
    </row>
    <row r="462" spans="1:1" ht="15.75" customHeight="1" x14ac:dyDescent="0.25">
      <c r="A462" s="101"/>
    </row>
    <row r="463" spans="1:1" ht="15.75" customHeight="1" x14ac:dyDescent="0.25">
      <c r="A463" s="101"/>
    </row>
    <row r="464" spans="1:1" ht="15.75" customHeight="1" x14ac:dyDescent="0.25">
      <c r="A464" s="101"/>
    </row>
    <row r="465" spans="1:1" ht="15.75" customHeight="1" x14ac:dyDescent="0.25">
      <c r="A465" s="101"/>
    </row>
    <row r="466" spans="1:1" ht="15.75" customHeight="1" x14ac:dyDescent="0.25">
      <c r="A466" s="101"/>
    </row>
    <row r="467" spans="1:1" ht="15.75" customHeight="1" x14ac:dyDescent="0.25">
      <c r="A467" s="101"/>
    </row>
    <row r="468" spans="1:1" ht="15.75" customHeight="1" x14ac:dyDescent="0.25">
      <c r="A468" s="101"/>
    </row>
    <row r="469" spans="1:1" ht="15.75" customHeight="1" x14ac:dyDescent="0.25">
      <c r="A469" s="101"/>
    </row>
    <row r="470" spans="1:1" ht="15.75" customHeight="1" x14ac:dyDescent="0.25">
      <c r="A470" s="101"/>
    </row>
    <row r="471" spans="1:1" ht="15.75" customHeight="1" x14ac:dyDescent="0.25">
      <c r="A471" s="101"/>
    </row>
    <row r="472" spans="1:1" ht="15.75" customHeight="1" x14ac:dyDescent="0.25">
      <c r="A472" s="101"/>
    </row>
    <row r="473" spans="1:1" ht="15.75" customHeight="1" x14ac:dyDescent="0.25">
      <c r="A473" s="101"/>
    </row>
    <row r="474" spans="1:1" ht="15.75" customHeight="1" x14ac:dyDescent="0.25">
      <c r="A474" s="101"/>
    </row>
    <row r="475" spans="1:1" ht="15.75" customHeight="1" x14ac:dyDescent="0.25">
      <c r="A475" s="101"/>
    </row>
    <row r="476" spans="1:1" ht="15.75" customHeight="1" x14ac:dyDescent="0.25">
      <c r="A476" s="101"/>
    </row>
    <row r="477" spans="1:1" ht="15.75" customHeight="1" x14ac:dyDescent="0.25">
      <c r="A477" s="101"/>
    </row>
    <row r="478" spans="1:1" ht="15.75" customHeight="1" x14ac:dyDescent="0.25">
      <c r="A478" s="101"/>
    </row>
    <row r="479" spans="1:1" ht="15.75" customHeight="1" x14ac:dyDescent="0.25">
      <c r="A479" s="101"/>
    </row>
    <row r="480" spans="1:1" ht="15.75" customHeight="1" x14ac:dyDescent="0.25">
      <c r="A480" s="101"/>
    </row>
    <row r="481" spans="1:1" ht="15.75" customHeight="1" x14ac:dyDescent="0.25">
      <c r="A481" s="101"/>
    </row>
    <row r="482" spans="1:1" ht="15.75" customHeight="1" x14ac:dyDescent="0.25">
      <c r="A482" s="101"/>
    </row>
    <row r="483" spans="1:1" ht="15.75" customHeight="1" x14ac:dyDescent="0.25">
      <c r="A483" s="101"/>
    </row>
    <row r="484" spans="1:1" ht="15.75" customHeight="1" x14ac:dyDescent="0.25">
      <c r="A484" s="101"/>
    </row>
    <row r="485" spans="1:1" ht="15.75" customHeight="1" x14ac:dyDescent="0.25">
      <c r="A485" s="101"/>
    </row>
    <row r="486" spans="1:1" ht="15.75" customHeight="1" x14ac:dyDescent="0.25">
      <c r="A486" s="101"/>
    </row>
    <row r="487" spans="1:1" ht="15.75" customHeight="1" x14ac:dyDescent="0.25">
      <c r="A487" s="101"/>
    </row>
    <row r="488" spans="1:1" ht="15.75" customHeight="1" x14ac:dyDescent="0.25">
      <c r="A488" s="101"/>
    </row>
    <row r="489" spans="1:1" ht="15.75" customHeight="1" x14ac:dyDescent="0.25">
      <c r="A489" s="101"/>
    </row>
    <row r="490" spans="1:1" ht="15.75" customHeight="1" x14ac:dyDescent="0.25">
      <c r="A490" s="101"/>
    </row>
    <row r="491" spans="1:1" ht="15.75" customHeight="1" x14ac:dyDescent="0.25">
      <c r="A491" s="101"/>
    </row>
    <row r="492" spans="1:1" ht="15.75" customHeight="1" x14ac:dyDescent="0.25">
      <c r="A492" s="101"/>
    </row>
    <row r="493" spans="1:1" ht="15.75" customHeight="1" x14ac:dyDescent="0.25">
      <c r="A493" s="101"/>
    </row>
    <row r="494" spans="1:1" ht="15.75" customHeight="1" x14ac:dyDescent="0.25">
      <c r="A494" s="101"/>
    </row>
    <row r="495" spans="1:1" ht="15.75" customHeight="1" x14ac:dyDescent="0.25">
      <c r="A495" s="101"/>
    </row>
    <row r="496" spans="1:1" ht="15.75" customHeight="1" x14ac:dyDescent="0.25">
      <c r="A496" s="101"/>
    </row>
    <row r="497" spans="1:1" ht="15.75" customHeight="1" x14ac:dyDescent="0.25">
      <c r="A497" s="101"/>
    </row>
    <row r="498" spans="1:1" ht="15.75" customHeight="1" x14ac:dyDescent="0.25">
      <c r="A498" s="101"/>
    </row>
    <row r="499" spans="1:1" ht="15.75" customHeight="1" x14ac:dyDescent="0.25">
      <c r="A499" s="101"/>
    </row>
    <row r="500" spans="1:1" ht="15.75" customHeight="1" x14ac:dyDescent="0.25">
      <c r="A500" s="101"/>
    </row>
    <row r="501" spans="1:1" ht="15.75" customHeight="1" x14ac:dyDescent="0.25">
      <c r="A501" s="101"/>
    </row>
    <row r="502" spans="1:1" ht="15.75" customHeight="1" x14ac:dyDescent="0.25">
      <c r="A502" s="101"/>
    </row>
    <row r="503" spans="1:1" ht="15.75" customHeight="1" x14ac:dyDescent="0.25">
      <c r="A503" s="101"/>
    </row>
    <row r="504" spans="1:1" ht="15.75" customHeight="1" x14ac:dyDescent="0.25">
      <c r="A504" s="101"/>
    </row>
    <row r="505" spans="1:1" ht="15.75" customHeight="1" x14ac:dyDescent="0.25">
      <c r="A505" s="101"/>
    </row>
    <row r="506" spans="1:1" ht="15.75" customHeight="1" x14ac:dyDescent="0.25">
      <c r="A506" s="101"/>
    </row>
    <row r="507" spans="1:1" ht="15.75" customHeight="1" x14ac:dyDescent="0.25">
      <c r="A507" s="101"/>
    </row>
    <row r="508" spans="1:1" ht="15.75" customHeight="1" x14ac:dyDescent="0.25">
      <c r="A508" s="101"/>
    </row>
    <row r="509" spans="1:1" ht="15.75" customHeight="1" x14ac:dyDescent="0.25">
      <c r="A509" s="101"/>
    </row>
    <row r="510" spans="1:1" ht="15.75" customHeight="1" x14ac:dyDescent="0.25">
      <c r="A510" s="101"/>
    </row>
    <row r="511" spans="1:1" ht="15.75" customHeight="1" x14ac:dyDescent="0.25">
      <c r="A511" s="101"/>
    </row>
    <row r="512" spans="1:1" ht="15.75" customHeight="1" x14ac:dyDescent="0.25">
      <c r="A512" s="101"/>
    </row>
    <row r="513" spans="1:1" ht="15.75" customHeight="1" x14ac:dyDescent="0.25">
      <c r="A513" s="101"/>
    </row>
    <row r="514" spans="1:1" ht="15.75" customHeight="1" x14ac:dyDescent="0.25">
      <c r="A514" s="101"/>
    </row>
    <row r="515" spans="1:1" ht="15.75" customHeight="1" x14ac:dyDescent="0.25">
      <c r="A515" s="101"/>
    </row>
    <row r="516" spans="1:1" ht="15.75" customHeight="1" x14ac:dyDescent="0.25">
      <c r="A516" s="101"/>
    </row>
    <row r="517" spans="1:1" ht="15.75" customHeight="1" x14ac:dyDescent="0.25">
      <c r="A517" s="101"/>
    </row>
    <row r="518" spans="1:1" ht="15.75" customHeight="1" x14ac:dyDescent="0.25">
      <c r="A518" s="101"/>
    </row>
    <row r="519" spans="1:1" ht="15.75" customHeight="1" x14ac:dyDescent="0.25">
      <c r="A519" s="101"/>
    </row>
    <row r="520" spans="1:1" ht="15.75" customHeight="1" x14ac:dyDescent="0.25">
      <c r="A520" s="101"/>
    </row>
    <row r="521" spans="1:1" ht="15.75" customHeight="1" x14ac:dyDescent="0.25">
      <c r="A521" s="101"/>
    </row>
    <row r="522" spans="1:1" ht="15.75" customHeight="1" x14ac:dyDescent="0.25">
      <c r="A522" s="101"/>
    </row>
    <row r="523" spans="1:1" ht="15.75" customHeight="1" x14ac:dyDescent="0.25">
      <c r="A523" s="101"/>
    </row>
    <row r="524" spans="1:1" ht="15.75" customHeight="1" x14ac:dyDescent="0.25">
      <c r="A524" s="101"/>
    </row>
    <row r="525" spans="1:1" ht="15.75" customHeight="1" x14ac:dyDescent="0.25">
      <c r="A525" s="101"/>
    </row>
    <row r="526" spans="1:1" ht="15.75" customHeight="1" x14ac:dyDescent="0.25">
      <c r="A526" s="101"/>
    </row>
    <row r="527" spans="1:1" ht="15.75" customHeight="1" x14ac:dyDescent="0.25">
      <c r="A527" s="101"/>
    </row>
    <row r="528" spans="1:1" ht="15.75" customHeight="1" x14ac:dyDescent="0.25">
      <c r="A528" s="101"/>
    </row>
    <row r="529" spans="1:1" ht="15.75" customHeight="1" x14ac:dyDescent="0.25">
      <c r="A529" s="101"/>
    </row>
    <row r="530" spans="1:1" ht="15.75" customHeight="1" x14ac:dyDescent="0.25">
      <c r="A530" s="101"/>
    </row>
    <row r="531" spans="1:1" ht="15.75" customHeight="1" x14ac:dyDescent="0.25">
      <c r="A531" s="101"/>
    </row>
    <row r="532" spans="1:1" ht="15.75" customHeight="1" x14ac:dyDescent="0.25">
      <c r="A532" s="101"/>
    </row>
    <row r="533" spans="1:1" ht="15.75" customHeight="1" x14ac:dyDescent="0.25">
      <c r="A533" s="101"/>
    </row>
    <row r="534" spans="1:1" ht="15.75" customHeight="1" x14ac:dyDescent="0.25">
      <c r="A534" s="101"/>
    </row>
    <row r="535" spans="1:1" ht="15.75" customHeight="1" x14ac:dyDescent="0.25">
      <c r="A535" s="101"/>
    </row>
    <row r="536" spans="1:1" ht="15.75" customHeight="1" x14ac:dyDescent="0.25">
      <c r="A536" s="101"/>
    </row>
    <row r="537" spans="1:1" ht="15.75" customHeight="1" x14ac:dyDescent="0.25">
      <c r="A537" s="101"/>
    </row>
    <row r="538" spans="1:1" ht="15.75" customHeight="1" x14ac:dyDescent="0.25">
      <c r="A538" s="101"/>
    </row>
    <row r="539" spans="1:1" ht="15.75" customHeight="1" x14ac:dyDescent="0.25">
      <c r="A539" s="101"/>
    </row>
    <row r="540" spans="1:1" ht="15.75" customHeight="1" x14ac:dyDescent="0.25">
      <c r="A540" s="101"/>
    </row>
    <row r="541" spans="1:1" ht="15.75" customHeight="1" x14ac:dyDescent="0.25">
      <c r="A541" s="101"/>
    </row>
    <row r="542" spans="1:1" ht="15.75" customHeight="1" x14ac:dyDescent="0.25">
      <c r="A542" s="101"/>
    </row>
    <row r="543" spans="1:1" ht="15.75" customHeight="1" x14ac:dyDescent="0.25">
      <c r="A543" s="101"/>
    </row>
    <row r="544" spans="1:1" ht="15.75" customHeight="1" x14ac:dyDescent="0.25">
      <c r="A544" s="101"/>
    </row>
    <row r="545" spans="1:1" ht="15.75" customHeight="1" x14ac:dyDescent="0.25">
      <c r="A545" s="101"/>
    </row>
    <row r="546" spans="1:1" ht="15.75" customHeight="1" x14ac:dyDescent="0.25">
      <c r="A546" s="101"/>
    </row>
    <row r="547" spans="1:1" ht="15.75" customHeight="1" x14ac:dyDescent="0.25">
      <c r="A547" s="101"/>
    </row>
    <row r="548" spans="1:1" ht="15.75" customHeight="1" x14ac:dyDescent="0.25">
      <c r="A548" s="101"/>
    </row>
    <row r="549" spans="1:1" ht="15.75" customHeight="1" x14ac:dyDescent="0.25">
      <c r="A549" s="101"/>
    </row>
    <row r="550" spans="1:1" ht="15.75" customHeight="1" x14ac:dyDescent="0.25">
      <c r="A550" s="101"/>
    </row>
    <row r="551" spans="1:1" ht="15.75" customHeight="1" x14ac:dyDescent="0.25">
      <c r="A551" s="101"/>
    </row>
    <row r="552" spans="1:1" ht="15.75" customHeight="1" x14ac:dyDescent="0.25">
      <c r="A552" s="101"/>
    </row>
    <row r="553" spans="1:1" ht="15.75" customHeight="1" x14ac:dyDescent="0.25">
      <c r="A553" s="101"/>
    </row>
    <row r="554" spans="1:1" ht="15.75" customHeight="1" x14ac:dyDescent="0.25">
      <c r="A554" s="101"/>
    </row>
    <row r="555" spans="1:1" ht="15.75" customHeight="1" x14ac:dyDescent="0.25">
      <c r="A555" s="101"/>
    </row>
    <row r="556" spans="1:1" ht="15.75" customHeight="1" x14ac:dyDescent="0.25">
      <c r="A556" s="101"/>
    </row>
    <row r="557" spans="1:1" ht="15.75" customHeight="1" x14ac:dyDescent="0.25">
      <c r="A557" s="101"/>
    </row>
    <row r="558" spans="1:1" ht="15.75" customHeight="1" x14ac:dyDescent="0.25">
      <c r="A558" s="101"/>
    </row>
    <row r="559" spans="1:1" ht="15.75" customHeight="1" x14ac:dyDescent="0.25">
      <c r="A559" s="101"/>
    </row>
    <row r="560" spans="1:1" ht="15.75" customHeight="1" x14ac:dyDescent="0.25">
      <c r="A560" s="101"/>
    </row>
    <row r="561" spans="1:1" ht="15.75" customHeight="1" x14ac:dyDescent="0.25">
      <c r="A561" s="101"/>
    </row>
    <row r="562" spans="1:1" ht="15.75" customHeight="1" x14ac:dyDescent="0.25">
      <c r="A562" s="101"/>
    </row>
    <row r="563" spans="1:1" ht="15.75" customHeight="1" x14ac:dyDescent="0.25">
      <c r="A563" s="101"/>
    </row>
    <row r="564" spans="1:1" ht="15.75" customHeight="1" x14ac:dyDescent="0.25">
      <c r="A564" s="101"/>
    </row>
    <row r="565" spans="1:1" ht="15.75" customHeight="1" x14ac:dyDescent="0.25">
      <c r="A565" s="101"/>
    </row>
    <row r="566" spans="1:1" ht="15.75" customHeight="1" x14ac:dyDescent="0.25">
      <c r="A566" s="101"/>
    </row>
    <row r="567" spans="1:1" ht="15.75" customHeight="1" x14ac:dyDescent="0.25">
      <c r="A567" s="101"/>
    </row>
    <row r="568" spans="1:1" ht="15.75" customHeight="1" x14ac:dyDescent="0.25">
      <c r="A568" s="101"/>
    </row>
    <row r="569" spans="1:1" ht="15.75" customHeight="1" x14ac:dyDescent="0.25">
      <c r="A569" s="101"/>
    </row>
    <row r="570" spans="1:1" ht="15.75" customHeight="1" x14ac:dyDescent="0.25">
      <c r="A570" s="101"/>
    </row>
    <row r="571" spans="1:1" ht="15.75" customHeight="1" x14ac:dyDescent="0.25">
      <c r="A571" s="101"/>
    </row>
    <row r="572" spans="1:1" ht="15.75" customHeight="1" x14ac:dyDescent="0.25">
      <c r="A572" s="101"/>
    </row>
    <row r="573" spans="1:1" ht="15.75" customHeight="1" x14ac:dyDescent="0.25">
      <c r="A573" s="101"/>
    </row>
    <row r="574" spans="1:1" ht="15.75" customHeight="1" x14ac:dyDescent="0.25">
      <c r="A574" s="101"/>
    </row>
    <row r="575" spans="1:1" ht="15.75" customHeight="1" x14ac:dyDescent="0.25">
      <c r="A575" s="101"/>
    </row>
    <row r="576" spans="1:1" ht="15.75" customHeight="1" x14ac:dyDescent="0.25">
      <c r="A576" s="101"/>
    </row>
    <row r="577" spans="1:1" ht="15.75" customHeight="1" x14ac:dyDescent="0.25">
      <c r="A577" s="101"/>
    </row>
    <row r="578" spans="1:1" ht="15.75" customHeight="1" x14ac:dyDescent="0.25">
      <c r="A578" s="101"/>
    </row>
    <row r="579" spans="1:1" ht="15.75" customHeight="1" x14ac:dyDescent="0.25">
      <c r="A579" s="101"/>
    </row>
    <row r="580" spans="1:1" ht="15.75" customHeight="1" x14ac:dyDescent="0.25">
      <c r="A580" s="101"/>
    </row>
    <row r="581" spans="1:1" ht="15.75" customHeight="1" x14ac:dyDescent="0.25">
      <c r="A581" s="101"/>
    </row>
    <row r="582" spans="1:1" ht="15.75" customHeight="1" x14ac:dyDescent="0.25">
      <c r="A582" s="101"/>
    </row>
    <row r="583" spans="1:1" ht="15.75" customHeight="1" x14ac:dyDescent="0.25">
      <c r="A583" s="101"/>
    </row>
    <row r="584" spans="1:1" ht="15.75" customHeight="1" x14ac:dyDescent="0.25">
      <c r="A584" s="101"/>
    </row>
    <row r="585" spans="1:1" ht="15.75" customHeight="1" x14ac:dyDescent="0.25">
      <c r="A585" s="101"/>
    </row>
    <row r="586" spans="1:1" ht="15.75" customHeight="1" x14ac:dyDescent="0.25">
      <c r="A586" s="101"/>
    </row>
    <row r="587" spans="1:1" ht="15.75" customHeight="1" x14ac:dyDescent="0.25">
      <c r="A587" s="101"/>
    </row>
    <row r="588" spans="1:1" ht="15.75" customHeight="1" x14ac:dyDescent="0.25">
      <c r="A588" s="101"/>
    </row>
    <row r="589" spans="1:1" ht="15.75" customHeight="1" x14ac:dyDescent="0.25">
      <c r="A589" s="101"/>
    </row>
    <row r="590" spans="1:1" ht="15.75" customHeight="1" x14ac:dyDescent="0.25">
      <c r="A590" s="101"/>
    </row>
    <row r="591" spans="1:1" ht="15.75" customHeight="1" x14ac:dyDescent="0.25">
      <c r="A591" s="101"/>
    </row>
    <row r="592" spans="1:1" ht="15.75" customHeight="1" x14ac:dyDescent="0.25">
      <c r="A592" s="101"/>
    </row>
    <row r="593" spans="1:1" ht="15.75" customHeight="1" x14ac:dyDescent="0.25">
      <c r="A593" s="101"/>
    </row>
    <row r="594" spans="1:1" ht="15.75" customHeight="1" x14ac:dyDescent="0.25">
      <c r="A594" s="101"/>
    </row>
    <row r="595" spans="1:1" ht="15.75" customHeight="1" x14ac:dyDescent="0.25">
      <c r="A595" s="101"/>
    </row>
    <row r="596" spans="1:1" ht="15.75" customHeight="1" x14ac:dyDescent="0.25">
      <c r="A596" s="101"/>
    </row>
    <row r="597" spans="1:1" ht="15.75" customHeight="1" x14ac:dyDescent="0.25">
      <c r="A597" s="101"/>
    </row>
    <row r="598" spans="1:1" ht="15.75" customHeight="1" x14ac:dyDescent="0.25">
      <c r="A598" s="101"/>
    </row>
    <row r="599" spans="1:1" ht="15.75" customHeight="1" x14ac:dyDescent="0.25">
      <c r="A599" s="101"/>
    </row>
    <row r="600" spans="1:1" ht="15.75" customHeight="1" x14ac:dyDescent="0.25">
      <c r="A600" s="101"/>
    </row>
    <row r="601" spans="1:1" ht="15.75" customHeight="1" x14ac:dyDescent="0.25">
      <c r="A601" s="101"/>
    </row>
    <row r="602" spans="1:1" ht="15.75" customHeight="1" x14ac:dyDescent="0.25">
      <c r="A602" s="101"/>
    </row>
    <row r="603" spans="1:1" ht="15.75" customHeight="1" x14ac:dyDescent="0.25">
      <c r="A603" s="101"/>
    </row>
    <row r="604" spans="1:1" ht="15.75" customHeight="1" x14ac:dyDescent="0.25">
      <c r="A604" s="101"/>
    </row>
    <row r="605" spans="1:1" ht="15.75" customHeight="1" x14ac:dyDescent="0.25">
      <c r="A605" s="101"/>
    </row>
    <row r="606" spans="1:1" ht="15.75" customHeight="1" x14ac:dyDescent="0.25">
      <c r="A606" s="101"/>
    </row>
    <row r="607" spans="1:1" ht="15.75" customHeight="1" x14ac:dyDescent="0.25">
      <c r="A607" s="101"/>
    </row>
    <row r="608" spans="1:1" ht="15.75" customHeight="1" x14ac:dyDescent="0.25">
      <c r="A608" s="101"/>
    </row>
    <row r="609" spans="1:1" ht="15.75" customHeight="1" x14ac:dyDescent="0.25">
      <c r="A609" s="101"/>
    </row>
    <row r="610" spans="1:1" ht="15.75" customHeight="1" x14ac:dyDescent="0.25">
      <c r="A610" s="101"/>
    </row>
    <row r="611" spans="1:1" ht="15.75" customHeight="1" x14ac:dyDescent="0.25">
      <c r="A611" s="101"/>
    </row>
    <row r="612" spans="1:1" ht="15.75" customHeight="1" x14ac:dyDescent="0.25">
      <c r="A612" s="101"/>
    </row>
    <row r="613" spans="1:1" ht="15.75" customHeight="1" x14ac:dyDescent="0.25">
      <c r="A613" s="101"/>
    </row>
    <row r="614" spans="1:1" ht="15.75" customHeight="1" x14ac:dyDescent="0.25">
      <c r="A614" s="101"/>
    </row>
    <row r="615" spans="1:1" ht="15.75" customHeight="1" x14ac:dyDescent="0.25">
      <c r="A615" s="101"/>
    </row>
    <row r="616" spans="1:1" ht="15.75" customHeight="1" x14ac:dyDescent="0.25">
      <c r="A616" s="101"/>
    </row>
    <row r="617" spans="1:1" ht="15.75" customHeight="1" x14ac:dyDescent="0.25">
      <c r="A617" s="101"/>
    </row>
    <row r="618" spans="1:1" ht="15.75" customHeight="1" x14ac:dyDescent="0.25">
      <c r="A618" s="101"/>
    </row>
    <row r="619" spans="1:1" ht="15.75" customHeight="1" x14ac:dyDescent="0.25">
      <c r="A619" s="101"/>
    </row>
    <row r="620" spans="1:1" ht="15.75" customHeight="1" x14ac:dyDescent="0.25">
      <c r="A620" s="101"/>
    </row>
    <row r="621" spans="1:1" ht="15.75" customHeight="1" x14ac:dyDescent="0.25">
      <c r="A621" s="101"/>
    </row>
    <row r="622" spans="1:1" ht="15.75" customHeight="1" x14ac:dyDescent="0.25">
      <c r="A622" s="101"/>
    </row>
    <row r="623" spans="1:1" ht="15.75" customHeight="1" x14ac:dyDescent="0.25">
      <c r="A623" s="101"/>
    </row>
    <row r="624" spans="1:1" ht="15.75" customHeight="1" x14ac:dyDescent="0.25">
      <c r="A624" s="101"/>
    </row>
    <row r="625" spans="1:1" ht="15.75" customHeight="1" x14ac:dyDescent="0.25">
      <c r="A625" s="101"/>
    </row>
    <row r="626" spans="1:1" ht="15.75" customHeight="1" x14ac:dyDescent="0.25">
      <c r="A626" s="101"/>
    </row>
    <row r="627" spans="1:1" ht="15.75" customHeight="1" x14ac:dyDescent="0.25">
      <c r="A627" s="101"/>
    </row>
    <row r="628" spans="1:1" ht="15.75" customHeight="1" x14ac:dyDescent="0.25">
      <c r="A628" s="101"/>
    </row>
    <row r="629" spans="1:1" ht="15.75" customHeight="1" x14ac:dyDescent="0.25">
      <c r="A629" s="101"/>
    </row>
    <row r="630" spans="1:1" ht="15.75" customHeight="1" x14ac:dyDescent="0.25">
      <c r="A630" s="101"/>
    </row>
    <row r="631" spans="1:1" ht="15.75" customHeight="1" x14ac:dyDescent="0.25">
      <c r="A631" s="101"/>
    </row>
    <row r="632" spans="1:1" ht="15.75" customHeight="1" x14ac:dyDescent="0.25">
      <c r="A632" s="101"/>
    </row>
    <row r="633" spans="1:1" ht="15.75" customHeight="1" x14ac:dyDescent="0.25">
      <c r="A633" s="101"/>
    </row>
    <row r="634" spans="1:1" ht="15.75" customHeight="1" x14ac:dyDescent="0.25">
      <c r="A634" s="101"/>
    </row>
    <row r="635" spans="1:1" ht="15.75" customHeight="1" x14ac:dyDescent="0.25">
      <c r="A635" s="101"/>
    </row>
    <row r="636" spans="1:1" ht="15.75" customHeight="1" x14ac:dyDescent="0.25">
      <c r="A636" s="101"/>
    </row>
    <row r="637" spans="1:1" ht="15.75" customHeight="1" x14ac:dyDescent="0.25">
      <c r="A637" s="101"/>
    </row>
    <row r="638" spans="1:1" ht="15.75" customHeight="1" x14ac:dyDescent="0.25">
      <c r="A638" s="101"/>
    </row>
    <row r="639" spans="1:1" ht="15.75" customHeight="1" x14ac:dyDescent="0.25">
      <c r="A639" s="101"/>
    </row>
    <row r="640" spans="1:1" ht="15.75" customHeight="1" x14ac:dyDescent="0.25">
      <c r="A640" s="101"/>
    </row>
    <row r="641" spans="1:1" ht="15.75" customHeight="1" x14ac:dyDescent="0.25">
      <c r="A641" s="101"/>
    </row>
    <row r="642" spans="1:1" ht="15.75" customHeight="1" x14ac:dyDescent="0.25">
      <c r="A642" s="101"/>
    </row>
    <row r="643" spans="1:1" ht="15.75" customHeight="1" x14ac:dyDescent="0.25">
      <c r="A643" s="101"/>
    </row>
    <row r="644" spans="1:1" ht="15.75" customHeight="1" x14ac:dyDescent="0.25">
      <c r="A644" s="101"/>
    </row>
    <row r="645" spans="1:1" ht="15.75" customHeight="1" x14ac:dyDescent="0.25">
      <c r="A645" s="101"/>
    </row>
    <row r="646" spans="1:1" ht="15.75" customHeight="1" x14ac:dyDescent="0.25">
      <c r="A646" s="101"/>
    </row>
    <row r="647" spans="1:1" ht="15.75" customHeight="1" x14ac:dyDescent="0.25">
      <c r="A647" s="101"/>
    </row>
    <row r="648" spans="1:1" ht="15.75" customHeight="1" x14ac:dyDescent="0.25">
      <c r="A648" s="101"/>
    </row>
    <row r="649" spans="1:1" ht="15.75" customHeight="1" x14ac:dyDescent="0.25">
      <c r="A649" s="101"/>
    </row>
    <row r="650" spans="1:1" ht="15.75" customHeight="1" x14ac:dyDescent="0.25">
      <c r="A650" s="101"/>
    </row>
    <row r="651" spans="1:1" ht="15.75" customHeight="1" x14ac:dyDescent="0.25">
      <c r="A651" s="101"/>
    </row>
    <row r="652" spans="1:1" ht="15.75" customHeight="1" x14ac:dyDescent="0.25">
      <c r="A652" s="101"/>
    </row>
    <row r="653" spans="1:1" ht="15.75" customHeight="1" x14ac:dyDescent="0.25">
      <c r="A653" s="101"/>
    </row>
    <row r="654" spans="1:1" ht="15.75" customHeight="1" x14ac:dyDescent="0.25">
      <c r="A654" s="101"/>
    </row>
    <row r="655" spans="1:1" ht="15.75" customHeight="1" x14ac:dyDescent="0.25">
      <c r="A655" s="101"/>
    </row>
    <row r="656" spans="1:1" ht="15.75" customHeight="1" x14ac:dyDescent="0.25">
      <c r="A656" s="101"/>
    </row>
    <row r="657" spans="1:1" ht="15.75" customHeight="1" x14ac:dyDescent="0.25">
      <c r="A657" s="101"/>
    </row>
    <row r="658" spans="1:1" ht="15.75" customHeight="1" x14ac:dyDescent="0.25">
      <c r="A658" s="101"/>
    </row>
    <row r="659" spans="1:1" ht="15.75" customHeight="1" x14ac:dyDescent="0.25">
      <c r="A659" s="101"/>
    </row>
    <row r="660" spans="1:1" ht="15.75" customHeight="1" x14ac:dyDescent="0.25">
      <c r="A660" s="101"/>
    </row>
    <row r="661" spans="1:1" ht="15.75" customHeight="1" x14ac:dyDescent="0.25">
      <c r="A661" s="101"/>
    </row>
    <row r="662" spans="1:1" ht="15.75" customHeight="1" x14ac:dyDescent="0.25">
      <c r="A662" s="101"/>
    </row>
    <row r="663" spans="1:1" ht="15.75" customHeight="1" x14ac:dyDescent="0.25">
      <c r="A663" s="101"/>
    </row>
    <row r="664" spans="1:1" ht="15.75" customHeight="1" x14ac:dyDescent="0.25">
      <c r="A664" s="101"/>
    </row>
    <row r="665" spans="1:1" ht="15.75" customHeight="1" x14ac:dyDescent="0.25">
      <c r="A665" s="101"/>
    </row>
    <row r="666" spans="1:1" ht="15.75" customHeight="1" x14ac:dyDescent="0.25">
      <c r="A666" s="101"/>
    </row>
    <row r="667" spans="1:1" ht="15.75" customHeight="1" x14ac:dyDescent="0.25">
      <c r="A667" s="101"/>
    </row>
    <row r="668" spans="1:1" ht="15.75" customHeight="1" x14ac:dyDescent="0.25">
      <c r="A668" s="101"/>
    </row>
    <row r="669" spans="1:1" ht="15.75" customHeight="1" x14ac:dyDescent="0.25">
      <c r="A669" s="101"/>
    </row>
    <row r="670" spans="1:1" ht="15.75" customHeight="1" x14ac:dyDescent="0.25">
      <c r="A670" s="101"/>
    </row>
    <row r="671" spans="1:1" ht="15.75" customHeight="1" x14ac:dyDescent="0.25">
      <c r="A671" s="101"/>
    </row>
    <row r="672" spans="1:1" ht="15.75" customHeight="1" x14ac:dyDescent="0.25">
      <c r="A672" s="101"/>
    </row>
    <row r="673" spans="1:1" ht="15.75" customHeight="1" x14ac:dyDescent="0.25">
      <c r="A673" s="101"/>
    </row>
    <row r="674" spans="1:1" ht="15.75" customHeight="1" x14ac:dyDescent="0.25">
      <c r="A674" s="101"/>
    </row>
    <row r="675" spans="1:1" ht="15.75" customHeight="1" x14ac:dyDescent="0.25">
      <c r="A675" s="101"/>
    </row>
    <row r="676" spans="1:1" ht="15.75" customHeight="1" x14ac:dyDescent="0.25">
      <c r="A676" s="101"/>
    </row>
    <row r="677" spans="1:1" ht="15.75" customHeight="1" x14ac:dyDescent="0.25">
      <c r="A677" s="101"/>
    </row>
    <row r="678" spans="1:1" ht="15.75" customHeight="1" x14ac:dyDescent="0.25">
      <c r="A678" s="101"/>
    </row>
    <row r="679" spans="1:1" ht="15.75" customHeight="1" x14ac:dyDescent="0.25">
      <c r="A679" s="101"/>
    </row>
    <row r="680" spans="1:1" ht="15.75" customHeight="1" x14ac:dyDescent="0.25">
      <c r="A680" s="101"/>
    </row>
    <row r="681" spans="1:1" ht="15.75" customHeight="1" x14ac:dyDescent="0.25">
      <c r="A681" s="101"/>
    </row>
    <row r="682" spans="1:1" ht="15.75" customHeight="1" x14ac:dyDescent="0.25">
      <c r="A682" s="101"/>
    </row>
    <row r="683" spans="1:1" ht="15.75" customHeight="1" x14ac:dyDescent="0.25">
      <c r="A683" s="101"/>
    </row>
    <row r="684" spans="1:1" ht="15.75" customHeight="1" x14ac:dyDescent="0.25">
      <c r="A684" s="101"/>
    </row>
    <row r="685" spans="1:1" ht="15.75" customHeight="1" x14ac:dyDescent="0.25">
      <c r="A685" s="101"/>
    </row>
    <row r="686" spans="1:1" ht="15.75" customHeight="1" x14ac:dyDescent="0.25">
      <c r="A686" s="101"/>
    </row>
    <row r="687" spans="1:1" ht="15.75" customHeight="1" x14ac:dyDescent="0.25">
      <c r="A687" s="101"/>
    </row>
    <row r="688" spans="1:1" ht="15.75" customHeight="1" x14ac:dyDescent="0.25">
      <c r="A688" s="101"/>
    </row>
    <row r="689" spans="1:1" ht="15.75" customHeight="1" x14ac:dyDescent="0.25">
      <c r="A689" s="101"/>
    </row>
    <row r="690" spans="1:1" ht="15.75" customHeight="1" x14ac:dyDescent="0.25">
      <c r="A690" s="101"/>
    </row>
    <row r="691" spans="1:1" ht="15.75" customHeight="1" x14ac:dyDescent="0.25">
      <c r="A691" s="101"/>
    </row>
    <row r="692" spans="1:1" ht="15.75" customHeight="1" x14ac:dyDescent="0.25">
      <c r="A692" s="101"/>
    </row>
    <row r="693" spans="1:1" ht="15.75" customHeight="1" x14ac:dyDescent="0.25">
      <c r="A693" s="101"/>
    </row>
    <row r="694" spans="1:1" ht="15.75" customHeight="1" x14ac:dyDescent="0.25">
      <c r="A694" s="101"/>
    </row>
    <row r="695" spans="1:1" ht="15.75" customHeight="1" x14ac:dyDescent="0.25">
      <c r="A695" s="101"/>
    </row>
    <row r="696" spans="1:1" ht="15.75" customHeight="1" x14ac:dyDescent="0.25">
      <c r="A696" s="101"/>
    </row>
    <row r="697" spans="1:1" ht="15.75" customHeight="1" x14ac:dyDescent="0.25">
      <c r="A697" s="101"/>
    </row>
    <row r="698" spans="1:1" ht="15.75" customHeight="1" x14ac:dyDescent="0.25">
      <c r="A698" s="101"/>
    </row>
    <row r="699" spans="1:1" ht="15.75" customHeight="1" x14ac:dyDescent="0.25">
      <c r="A699" s="101"/>
    </row>
    <row r="700" spans="1:1" ht="15.75" customHeight="1" x14ac:dyDescent="0.25">
      <c r="A700" s="101"/>
    </row>
    <row r="701" spans="1:1" ht="15.75" customHeight="1" x14ac:dyDescent="0.25">
      <c r="A701" s="101"/>
    </row>
    <row r="702" spans="1:1" ht="15.75" customHeight="1" x14ac:dyDescent="0.25">
      <c r="A702" s="101"/>
    </row>
    <row r="703" spans="1:1" ht="15.75" customHeight="1" x14ac:dyDescent="0.25">
      <c r="A703" s="101"/>
    </row>
    <row r="704" spans="1:1" ht="15.75" customHeight="1" x14ac:dyDescent="0.25">
      <c r="A704" s="101"/>
    </row>
    <row r="705" spans="1:1" ht="15.75" customHeight="1" x14ac:dyDescent="0.25">
      <c r="A705" s="101"/>
    </row>
    <row r="706" spans="1:1" ht="15.75" customHeight="1" x14ac:dyDescent="0.25">
      <c r="A706" s="101"/>
    </row>
    <row r="707" spans="1:1" ht="15.75" customHeight="1" x14ac:dyDescent="0.25">
      <c r="A707" s="101"/>
    </row>
    <row r="708" spans="1:1" ht="15.75" customHeight="1" x14ac:dyDescent="0.25">
      <c r="A708" s="101"/>
    </row>
    <row r="709" spans="1:1" ht="15.75" customHeight="1" x14ac:dyDescent="0.25">
      <c r="A709" s="101"/>
    </row>
    <row r="710" spans="1:1" ht="15.75" customHeight="1" x14ac:dyDescent="0.25">
      <c r="A710" s="101"/>
    </row>
    <row r="711" spans="1:1" ht="15.75" customHeight="1" x14ac:dyDescent="0.25">
      <c r="A711" s="101"/>
    </row>
    <row r="712" spans="1:1" ht="15.75" customHeight="1" x14ac:dyDescent="0.25">
      <c r="A712" s="101"/>
    </row>
    <row r="713" spans="1:1" ht="15.75" customHeight="1" x14ac:dyDescent="0.25">
      <c r="A713" s="101"/>
    </row>
    <row r="714" spans="1:1" ht="15.75" customHeight="1" x14ac:dyDescent="0.25">
      <c r="A714" s="101"/>
    </row>
    <row r="715" spans="1:1" ht="15.75" customHeight="1" x14ac:dyDescent="0.25">
      <c r="A715" s="101"/>
    </row>
    <row r="716" spans="1:1" ht="15.75" customHeight="1" x14ac:dyDescent="0.25">
      <c r="A716" s="101"/>
    </row>
    <row r="717" spans="1:1" ht="15.75" customHeight="1" x14ac:dyDescent="0.25">
      <c r="A717" s="101"/>
    </row>
    <row r="718" spans="1:1" ht="15.75" customHeight="1" x14ac:dyDescent="0.25">
      <c r="A718" s="101"/>
    </row>
    <row r="719" spans="1:1" ht="15.75" customHeight="1" x14ac:dyDescent="0.25">
      <c r="A719" s="101"/>
    </row>
    <row r="720" spans="1:1" ht="15.75" customHeight="1" x14ac:dyDescent="0.25">
      <c r="A720" s="101"/>
    </row>
    <row r="721" spans="1:1" ht="15.75" customHeight="1" x14ac:dyDescent="0.25">
      <c r="A721" s="101"/>
    </row>
    <row r="722" spans="1:1" ht="15.75" customHeight="1" x14ac:dyDescent="0.25">
      <c r="A722" s="101"/>
    </row>
    <row r="723" spans="1:1" ht="15.75" customHeight="1" x14ac:dyDescent="0.25">
      <c r="A723" s="101"/>
    </row>
    <row r="724" spans="1:1" ht="15.75" customHeight="1" x14ac:dyDescent="0.25">
      <c r="A724" s="101"/>
    </row>
    <row r="725" spans="1:1" ht="15.75" customHeight="1" x14ac:dyDescent="0.25">
      <c r="A725" s="101"/>
    </row>
    <row r="726" spans="1:1" ht="15.75" customHeight="1" x14ac:dyDescent="0.25">
      <c r="A726" s="101"/>
    </row>
    <row r="727" spans="1:1" ht="15.75" customHeight="1" x14ac:dyDescent="0.25">
      <c r="A727" s="101"/>
    </row>
    <row r="728" spans="1:1" ht="15.75" customHeight="1" x14ac:dyDescent="0.25">
      <c r="A728" s="101"/>
    </row>
    <row r="729" spans="1:1" ht="15.75" customHeight="1" x14ac:dyDescent="0.25">
      <c r="A729" s="101"/>
    </row>
    <row r="730" spans="1:1" ht="15.75" customHeight="1" x14ac:dyDescent="0.25">
      <c r="A730" s="101"/>
    </row>
    <row r="731" spans="1:1" ht="15.75" customHeight="1" x14ac:dyDescent="0.25">
      <c r="A731" s="101"/>
    </row>
    <row r="732" spans="1:1" ht="15.75" customHeight="1" x14ac:dyDescent="0.25">
      <c r="A732" s="101"/>
    </row>
    <row r="733" spans="1:1" ht="15.75" customHeight="1" x14ac:dyDescent="0.25">
      <c r="A733" s="101"/>
    </row>
    <row r="734" spans="1:1" ht="15.75" customHeight="1" x14ac:dyDescent="0.25">
      <c r="A734" s="101"/>
    </row>
    <row r="735" spans="1:1" ht="15.75" customHeight="1" x14ac:dyDescent="0.25">
      <c r="A735" s="101"/>
    </row>
    <row r="736" spans="1:1" ht="15.75" customHeight="1" x14ac:dyDescent="0.25">
      <c r="A736" s="101"/>
    </row>
    <row r="737" spans="1:1" ht="15.75" customHeight="1" x14ac:dyDescent="0.25">
      <c r="A737" s="101"/>
    </row>
    <row r="738" spans="1:1" ht="15.75" customHeight="1" x14ac:dyDescent="0.25">
      <c r="A738" s="101"/>
    </row>
    <row r="739" spans="1:1" ht="15.75" customHeight="1" x14ac:dyDescent="0.25">
      <c r="A739" s="101"/>
    </row>
    <row r="740" spans="1:1" ht="15.75" customHeight="1" x14ac:dyDescent="0.25">
      <c r="A740" s="101"/>
    </row>
    <row r="741" spans="1:1" ht="15.75" customHeight="1" x14ac:dyDescent="0.25">
      <c r="A741" s="101"/>
    </row>
    <row r="742" spans="1:1" ht="15.75" customHeight="1" x14ac:dyDescent="0.25">
      <c r="A742" s="101"/>
    </row>
    <row r="743" spans="1:1" ht="15.75" customHeight="1" x14ac:dyDescent="0.25">
      <c r="A743" s="101"/>
    </row>
    <row r="744" spans="1:1" ht="15.75" customHeight="1" x14ac:dyDescent="0.25">
      <c r="A744" s="101"/>
    </row>
    <row r="745" spans="1:1" ht="15.75" customHeight="1" x14ac:dyDescent="0.25">
      <c r="A745" s="101"/>
    </row>
    <row r="746" spans="1:1" ht="15.75" customHeight="1" x14ac:dyDescent="0.25">
      <c r="A746" s="101"/>
    </row>
    <row r="747" spans="1:1" ht="15.75" customHeight="1" x14ac:dyDescent="0.25">
      <c r="A747" s="101"/>
    </row>
    <row r="748" spans="1:1" ht="15.75" customHeight="1" x14ac:dyDescent="0.25">
      <c r="A748" s="101"/>
    </row>
    <row r="749" spans="1:1" ht="15.75" customHeight="1" x14ac:dyDescent="0.25">
      <c r="A749" s="101"/>
    </row>
    <row r="750" spans="1:1" ht="15.75" customHeight="1" x14ac:dyDescent="0.25">
      <c r="A750" s="101"/>
    </row>
    <row r="751" spans="1:1" ht="15.75" customHeight="1" x14ac:dyDescent="0.25">
      <c r="A751" s="101"/>
    </row>
    <row r="752" spans="1:1" ht="15.75" customHeight="1" x14ac:dyDescent="0.25">
      <c r="A752" s="101"/>
    </row>
    <row r="753" spans="1:1" ht="15.75" customHeight="1" x14ac:dyDescent="0.25">
      <c r="A753" s="101"/>
    </row>
    <row r="754" spans="1:1" ht="15.75" customHeight="1" x14ac:dyDescent="0.25">
      <c r="A754" s="101"/>
    </row>
    <row r="755" spans="1:1" ht="15.75" customHeight="1" x14ac:dyDescent="0.25">
      <c r="A755" s="101"/>
    </row>
    <row r="756" spans="1:1" ht="15.75" customHeight="1" x14ac:dyDescent="0.25">
      <c r="A756" s="101"/>
    </row>
    <row r="757" spans="1:1" ht="15.75" customHeight="1" x14ac:dyDescent="0.25">
      <c r="A757" s="101"/>
    </row>
    <row r="758" spans="1:1" ht="15.75" customHeight="1" x14ac:dyDescent="0.25">
      <c r="A758" s="101"/>
    </row>
    <row r="759" spans="1:1" ht="15.75" customHeight="1" x14ac:dyDescent="0.25">
      <c r="A759" s="101"/>
    </row>
    <row r="760" spans="1:1" ht="15.75" customHeight="1" x14ac:dyDescent="0.25">
      <c r="A760" s="101"/>
    </row>
    <row r="761" spans="1:1" ht="15.75" customHeight="1" x14ac:dyDescent="0.25">
      <c r="A761" s="101"/>
    </row>
    <row r="762" spans="1:1" ht="15.75" customHeight="1" x14ac:dyDescent="0.25">
      <c r="A762" s="101"/>
    </row>
    <row r="763" spans="1:1" ht="15.75" customHeight="1" x14ac:dyDescent="0.25">
      <c r="A763" s="101"/>
    </row>
    <row r="764" spans="1:1" ht="15.75" customHeight="1" x14ac:dyDescent="0.25">
      <c r="A764" s="101"/>
    </row>
    <row r="765" spans="1:1" ht="15.75" customHeight="1" x14ac:dyDescent="0.25">
      <c r="A765" s="101"/>
    </row>
    <row r="766" spans="1:1" ht="15.75" customHeight="1" x14ac:dyDescent="0.25">
      <c r="A766" s="101"/>
    </row>
    <row r="767" spans="1:1" ht="15.75" customHeight="1" x14ac:dyDescent="0.25">
      <c r="A767" s="101"/>
    </row>
    <row r="768" spans="1:1" ht="15.75" customHeight="1" x14ac:dyDescent="0.25">
      <c r="A768" s="101"/>
    </row>
    <row r="769" spans="1:1" ht="15.75" customHeight="1" x14ac:dyDescent="0.25">
      <c r="A769" s="101"/>
    </row>
    <row r="770" spans="1:1" ht="15.75" customHeight="1" x14ac:dyDescent="0.25">
      <c r="A770" s="101"/>
    </row>
    <row r="771" spans="1:1" ht="15.75" customHeight="1" x14ac:dyDescent="0.25">
      <c r="A771" s="101"/>
    </row>
    <row r="772" spans="1:1" ht="15.75" customHeight="1" x14ac:dyDescent="0.25">
      <c r="A772" s="101"/>
    </row>
    <row r="773" spans="1:1" ht="15.75" customHeight="1" x14ac:dyDescent="0.25">
      <c r="A773" s="101"/>
    </row>
    <row r="774" spans="1:1" ht="15.75" customHeight="1" x14ac:dyDescent="0.25">
      <c r="A774" s="101"/>
    </row>
    <row r="775" spans="1:1" ht="15.75" customHeight="1" x14ac:dyDescent="0.25">
      <c r="A775" s="101"/>
    </row>
    <row r="776" spans="1:1" ht="15.75" customHeight="1" x14ac:dyDescent="0.25">
      <c r="A776" s="101"/>
    </row>
    <row r="777" spans="1:1" ht="15.75" customHeight="1" x14ac:dyDescent="0.25">
      <c r="A777" s="101"/>
    </row>
    <row r="778" spans="1:1" ht="15.75" customHeight="1" x14ac:dyDescent="0.25">
      <c r="A778" s="101"/>
    </row>
    <row r="779" spans="1:1" ht="15.75" customHeight="1" x14ac:dyDescent="0.25">
      <c r="A779" s="101"/>
    </row>
    <row r="780" spans="1:1" ht="15.75" customHeight="1" x14ac:dyDescent="0.25">
      <c r="A780" s="101"/>
    </row>
    <row r="781" spans="1:1" ht="15.75" customHeight="1" x14ac:dyDescent="0.25">
      <c r="A781" s="101"/>
    </row>
    <row r="782" spans="1:1" ht="15.75" customHeight="1" x14ac:dyDescent="0.25">
      <c r="A782" s="101"/>
    </row>
    <row r="783" spans="1:1" ht="15.75" customHeight="1" x14ac:dyDescent="0.25">
      <c r="A783" s="101"/>
    </row>
    <row r="784" spans="1:1" ht="15.75" customHeight="1" x14ac:dyDescent="0.25">
      <c r="A784" s="101"/>
    </row>
    <row r="785" spans="1:1" ht="15.75" customHeight="1" x14ac:dyDescent="0.25">
      <c r="A785" s="101"/>
    </row>
    <row r="786" spans="1:1" ht="15.75" customHeight="1" x14ac:dyDescent="0.25">
      <c r="A786" s="101"/>
    </row>
    <row r="787" spans="1:1" ht="15.75" customHeight="1" x14ac:dyDescent="0.25">
      <c r="A787" s="101"/>
    </row>
    <row r="788" spans="1:1" ht="15.75" customHeight="1" x14ac:dyDescent="0.25">
      <c r="A788" s="101"/>
    </row>
    <row r="789" spans="1:1" ht="15.75" customHeight="1" x14ac:dyDescent="0.25">
      <c r="A789" s="101"/>
    </row>
    <row r="790" spans="1:1" ht="15.75" customHeight="1" x14ac:dyDescent="0.25">
      <c r="A790" s="101"/>
    </row>
    <row r="791" spans="1:1" ht="15.75" customHeight="1" x14ac:dyDescent="0.25">
      <c r="A791" s="101"/>
    </row>
    <row r="792" spans="1:1" ht="15.75" customHeight="1" x14ac:dyDescent="0.25">
      <c r="A792" s="101"/>
    </row>
    <row r="793" spans="1:1" ht="15.75" customHeight="1" x14ac:dyDescent="0.25">
      <c r="A793" s="101"/>
    </row>
    <row r="794" spans="1:1" ht="15.75" customHeight="1" x14ac:dyDescent="0.25">
      <c r="A794" s="101"/>
    </row>
    <row r="795" spans="1:1" ht="15.75" customHeight="1" x14ac:dyDescent="0.25">
      <c r="A795" s="101"/>
    </row>
    <row r="796" spans="1:1" ht="15.75" customHeight="1" x14ac:dyDescent="0.25">
      <c r="A796" s="101"/>
    </row>
    <row r="797" spans="1:1" ht="15.75" customHeight="1" x14ac:dyDescent="0.25">
      <c r="A797" s="101"/>
    </row>
    <row r="798" spans="1:1" ht="15.75" customHeight="1" x14ac:dyDescent="0.25">
      <c r="A798" s="101"/>
    </row>
    <row r="799" spans="1:1" ht="15.75" customHeight="1" x14ac:dyDescent="0.25">
      <c r="A799" s="101"/>
    </row>
    <row r="800" spans="1:1" ht="15.75" customHeight="1" x14ac:dyDescent="0.25">
      <c r="A800" s="101"/>
    </row>
    <row r="801" spans="1:1" ht="15.75" customHeight="1" x14ac:dyDescent="0.25">
      <c r="A801" s="101"/>
    </row>
    <row r="802" spans="1:1" ht="15.75" customHeight="1" x14ac:dyDescent="0.25">
      <c r="A802" s="101"/>
    </row>
    <row r="803" spans="1:1" ht="15.75" customHeight="1" x14ac:dyDescent="0.25">
      <c r="A803" s="101"/>
    </row>
    <row r="804" spans="1:1" ht="15.75" customHeight="1" x14ac:dyDescent="0.25">
      <c r="A804" s="101"/>
    </row>
    <row r="805" spans="1:1" ht="15.75" customHeight="1" x14ac:dyDescent="0.25">
      <c r="A805" s="101"/>
    </row>
    <row r="806" spans="1:1" ht="15.75" customHeight="1" x14ac:dyDescent="0.25">
      <c r="A806" s="101"/>
    </row>
    <row r="807" spans="1:1" ht="15.75" customHeight="1" x14ac:dyDescent="0.25">
      <c r="A807" s="101"/>
    </row>
    <row r="808" spans="1:1" ht="15.75" customHeight="1" x14ac:dyDescent="0.25">
      <c r="A808" s="101"/>
    </row>
    <row r="809" spans="1:1" ht="15.75" customHeight="1" x14ac:dyDescent="0.25">
      <c r="A809" s="101"/>
    </row>
    <row r="810" spans="1:1" ht="15.75" customHeight="1" x14ac:dyDescent="0.25">
      <c r="A810" s="101"/>
    </row>
    <row r="811" spans="1:1" ht="15.75" customHeight="1" x14ac:dyDescent="0.25">
      <c r="A811" s="101"/>
    </row>
    <row r="812" spans="1:1" ht="15.75" customHeight="1" x14ac:dyDescent="0.25">
      <c r="A812" s="101"/>
    </row>
    <row r="813" spans="1:1" ht="15.75" customHeight="1" x14ac:dyDescent="0.25">
      <c r="A813" s="101"/>
    </row>
    <row r="814" spans="1:1" ht="15.75" customHeight="1" x14ac:dyDescent="0.25">
      <c r="A814" s="101"/>
    </row>
    <row r="815" spans="1:1" ht="15.75" customHeight="1" x14ac:dyDescent="0.25">
      <c r="A815" s="101"/>
    </row>
    <row r="816" spans="1:1" ht="15.75" customHeight="1" x14ac:dyDescent="0.25">
      <c r="A816" s="101"/>
    </row>
    <row r="817" spans="1:1" ht="15.75" customHeight="1" x14ac:dyDescent="0.25">
      <c r="A817" s="101"/>
    </row>
    <row r="818" spans="1:1" ht="15.75" customHeight="1" x14ac:dyDescent="0.25">
      <c r="A818" s="101"/>
    </row>
    <row r="819" spans="1:1" ht="15.75" customHeight="1" x14ac:dyDescent="0.25">
      <c r="A819" s="101"/>
    </row>
    <row r="820" spans="1:1" ht="15.75" customHeight="1" x14ac:dyDescent="0.25">
      <c r="A820" s="101"/>
    </row>
    <row r="821" spans="1:1" ht="15.75" customHeight="1" x14ac:dyDescent="0.25">
      <c r="A821" s="101"/>
    </row>
    <row r="822" spans="1:1" ht="15.75" customHeight="1" x14ac:dyDescent="0.25">
      <c r="A822" s="101"/>
    </row>
    <row r="823" spans="1:1" ht="15.75" customHeight="1" x14ac:dyDescent="0.25">
      <c r="A823" s="101"/>
    </row>
    <row r="824" spans="1:1" ht="15.75" customHeight="1" x14ac:dyDescent="0.25">
      <c r="A824" s="101"/>
    </row>
    <row r="825" spans="1:1" ht="15.75" customHeight="1" x14ac:dyDescent="0.25">
      <c r="A825" s="101"/>
    </row>
    <row r="826" spans="1:1" ht="15.75" customHeight="1" x14ac:dyDescent="0.25">
      <c r="A826" s="101"/>
    </row>
    <row r="827" spans="1:1" ht="15.75" customHeight="1" x14ac:dyDescent="0.25">
      <c r="A827" s="101"/>
    </row>
    <row r="828" spans="1:1" ht="15.75" customHeight="1" x14ac:dyDescent="0.25">
      <c r="A828" s="101"/>
    </row>
    <row r="829" spans="1:1" ht="15.75" customHeight="1" x14ac:dyDescent="0.25">
      <c r="A829" s="101"/>
    </row>
    <row r="830" spans="1:1" ht="15.75" customHeight="1" x14ac:dyDescent="0.25">
      <c r="A830" s="101"/>
    </row>
    <row r="831" spans="1:1" ht="15.75" customHeight="1" x14ac:dyDescent="0.25">
      <c r="A831" s="101"/>
    </row>
    <row r="832" spans="1:1" ht="15.75" customHeight="1" x14ac:dyDescent="0.25">
      <c r="A832" s="101"/>
    </row>
    <row r="833" spans="1:1" ht="15.75" customHeight="1" x14ac:dyDescent="0.25">
      <c r="A833" s="101"/>
    </row>
    <row r="834" spans="1:1" ht="15.75" customHeight="1" x14ac:dyDescent="0.25">
      <c r="A834" s="101"/>
    </row>
    <row r="835" spans="1:1" ht="15.75" customHeight="1" x14ac:dyDescent="0.25">
      <c r="A835" s="101"/>
    </row>
    <row r="836" spans="1:1" ht="15.75" customHeight="1" x14ac:dyDescent="0.25">
      <c r="A836" s="101"/>
    </row>
    <row r="837" spans="1:1" ht="15.75" customHeight="1" x14ac:dyDescent="0.25">
      <c r="A837" s="101"/>
    </row>
    <row r="838" spans="1:1" ht="15.75" customHeight="1" x14ac:dyDescent="0.25">
      <c r="A838" s="101"/>
    </row>
    <row r="839" spans="1:1" ht="15.75" customHeight="1" x14ac:dyDescent="0.25">
      <c r="A839" s="101"/>
    </row>
    <row r="840" spans="1:1" ht="15.75" customHeight="1" x14ac:dyDescent="0.25">
      <c r="A840" s="101"/>
    </row>
    <row r="841" spans="1:1" ht="15.75" customHeight="1" x14ac:dyDescent="0.25">
      <c r="A841" s="101"/>
    </row>
    <row r="842" spans="1:1" ht="15.75" customHeight="1" x14ac:dyDescent="0.25">
      <c r="A842" s="101"/>
    </row>
    <row r="843" spans="1:1" ht="15.75" customHeight="1" x14ac:dyDescent="0.25">
      <c r="A843" s="101"/>
    </row>
    <row r="844" spans="1:1" ht="15.75" customHeight="1" x14ac:dyDescent="0.25">
      <c r="A844" s="101"/>
    </row>
    <row r="845" spans="1:1" ht="15.75" customHeight="1" x14ac:dyDescent="0.25">
      <c r="A845" s="101"/>
    </row>
    <row r="846" spans="1:1" ht="15.75" customHeight="1" x14ac:dyDescent="0.25">
      <c r="A846" s="101"/>
    </row>
    <row r="847" spans="1:1" ht="15.75" customHeight="1" x14ac:dyDescent="0.25">
      <c r="A847" s="101"/>
    </row>
    <row r="848" spans="1:1" ht="15.75" customHeight="1" x14ac:dyDescent="0.25">
      <c r="A848" s="101"/>
    </row>
    <row r="849" spans="1:1" ht="15.75" customHeight="1" x14ac:dyDescent="0.25">
      <c r="A849" s="101"/>
    </row>
    <row r="850" spans="1:1" ht="15.75" customHeight="1" x14ac:dyDescent="0.25">
      <c r="A850" s="101"/>
    </row>
    <row r="851" spans="1:1" ht="15.75" customHeight="1" x14ac:dyDescent="0.25">
      <c r="A851" s="101"/>
    </row>
    <row r="852" spans="1:1" ht="15.75" customHeight="1" x14ac:dyDescent="0.25">
      <c r="A852" s="101"/>
    </row>
    <row r="853" spans="1:1" ht="15.75" customHeight="1" x14ac:dyDescent="0.25">
      <c r="A853" s="101"/>
    </row>
    <row r="854" spans="1:1" ht="15.75" customHeight="1" x14ac:dyDescent="0.25">
      <c r="A854" s="101"/>
    </row>
    <row r="855" spans="1:1" ht="15.75" customHeight="1" x14ac:dyDescent="0.25">
      <c r="A855" s="101"/>
    </row>
    <row r="856" spans="1:1" ht="15.75" customHeight="1" x14ac:dyDescent="0.25">
      <c r="A856" s="101"/>
    </row>
    <row r="857" spans="1:1" ht="15.75" customHeight="1" x14ac:dyDescent="0.25">
      <c r="A857" s="101"/>
    </row>
    <row r="858" spans="1:1" ht="15.75" customHeight="1" x14ac:dyDescent="0.25">
      <c r="A858" s="101"/>
    </row>
    <row r="859" spans="1:1" ht="15.75" customHeight="1" x14ac:dyDescent="0.25">
      <c r="A859" s="101"/>
    </row>
    <row r="860" spans="1:1" ht="15.75" customHeight="1" x14ac:dyDescent="0.25">
      <c r="A860" s="101"/>
    </row>
    <row r="861" spans="1:1" ht="15.75" customHeight="1" x14ac:dyDescent="0.25">
      <c r="A861" s="101"/>
    </row>
    <row r="862" spans="1:1" ht="15.75" customHeight="1" x14ac:dyDescent="0.25">
      <c r="A862" s="101"/>
    </row>
    <row r="863" spans="1:1" ht="15.75" customHeight="1" x14ac:dyDescent="0.25">
      <c r="A863" s="101"/>
    </row>
    <row r="864" spans="1:1" ht="15.75" customHeight="1" x14ac:dyDescent="0.25">
      <c r="A864" s="101"/>
    </row>
    <row r="865" spans="1:1" ht="15.75" customHeight="1" x14ac:dyDescent="0.25">
      <c r="A865" s="101"/>
    </row>
    <row r="866" spans="1:1" ht="15.75" customHeight="1" x14ac:dyDescent="0.25">
      <c r="A866" s="101"/>
    </row>
    <row r="867" spans="1:1" ht="15.75" customHeight="1" x14ac:dyDescent="0.25">
      <c r="A867" s="101"/>
    </row>
    <row r="868" spans="1:1" ht="15.75" customHeight="1" x14ac:dyDescent="0.25">
      <c r="A868" s="101"/>
    </row>
    <row r="869" spans="1:1" ht="15.75" customHeight="1" x14ac:dyDescent="0.25">
      <c r="A869" s="101"/>
    </row>
    <row r="870" spans="1:1" ht="15.75" customHeight="1" x14ac:dyDescent="0.25">
      <c r="A870" s="101"/>
    </row>
    <row r="871" spans="1:1" ht="15.75" customHeight="1" x14ac:dyDescent="0.25">
      <c r="A871" s="101"/>
    </row>
    <row r="872" spans="1:1" ht="15.75" customHeight="1" x14ac:dyDescent="0.25">
      <c r="A872" s="101"/>
    </row>
    <row r="873" spans="1:1" ht="15.75" customHeight="1" x14ac:dyDescent="0.25">
      <c r="A873" s="101"/>
    </row>
    <row r="874" spans="1:1" ht="15.75" customHeight="1" x14ac:dyDescent="0.25">
      <c r="A874" s="101"/>
    </row>
    <row r="875" spans="1:1" ht="15.75" customHeight="1" x14ac:dyDescent="0.25">
      <c r="A875" s="101"/>
    </row>
    <row r="876" spans="1:1" ht="15.75" customHeight="1" x14ac:dyDescent="0.25">
      <c r="A876" s="101"/>
    </row>
    <row r="877" spans="1:1" ht="15.75" customHeight="1" x14ac:dyDescent="0.25">
      <c r="A877" s="101"/>
    </row>
    <row r="878" spans="1:1" ht="15.75" customHeight="1" x14ac:dyDescent="0.25">
      <c r="A878" s="101"/>
    </row>
    <row r="879" spans="1:1" ht="15.75" customHeight="1" x14ac:dyDescent="0.25">
      <c r="A879" s="101"/>
    </row>
    <row r="880" spans="1:1" ht="15.75" customHeight="1" x14ac:dyDescent="0.25">
      <c r="A880" s="101"/>
    </row>
    <row r="881" spans="1:1" ht="15.75" customHeight="1" x14ac:dyDescent="0.25">
      <c r="A881" s="101"/>
    </row>
    <row r="882" spans="1:1" ht="15.75" customHeight="1" x14ac:dyDescent="0.25">
      <c r="A882" s="101"/>
    </row>
    <row r="883" spans="1:1" ht="15.75" customHeight="1" x14ac:dyDescent="0.25">
      <c r="A883" s="101"/>
    </row>
    <row r="884" spans="1:1" ht="15.75" customHeight="1" x14ac:dyDescent="0.25">
      <c r="A884" s="101"/>
    </row>
    <row r="885" spans="1:1" ht="15.75" customHeight="1" x14ac:dyDescent="0.25">
      <c r="A885" s="101"/>
    </row>
    <row r="886" spans="1:1" ht="15.75" customHeight="1" x14ac:dyDescent="0.25">
      <c r="A886" s="101"/>
    </row>
    <row r="887" spans="1:1" ht="15.75" customHeight="1" x14ac:dyDescent="0.25">
      <c r="A887" s="101"/>
    </row>
    <row r="888" spans="1:1" ht="15.75" customHeight="1" x14ac:dyDescent="0.25">
      <c r="A888" s="101"/>
    </row>
    <row r="889" spans="1:1" ht="15.75" customHeight="1" x14ac:dyDescent="0.25">
      <c r="A889" s="101"/>
    </row>
    <row r="890" spans="1:1" ht="15.75" customHeight="1" x14ac:dyDescent="0.25">
      <c r="A890" s="101"/>
    </row>
    <row r="891" spans="1:1" ht="15.75" customHeight="1" x14ac:dyDescent="0.25">
      <c r="A891" s="101"/>
    </row>
    <row r="892" spans="1:1" ht="15.75" customHeight="1" x14ac:dyDescent="0.25">
      <c r="A892" s="101"/>
    </row>
    <row r="893" spans="1:1" ht="15.75" customHeight="1" x14ac:dyDescent="0.25">
      <c r="A893" s="101"/>
    </row>
    <row r="894" spans="1:1" ht="15.75" customHeight="1" x14ac:dyDescent="0.25">
      <c r="A894" s="101"/>
    </row>
    <row r="895" spans="1:1" ht="15.75" customHeight="1" x14ac:dyDescent="0.25">
      <c r="A895" s="101"/>
    </row>
    <row r="896" spans="1:1" ht="15.75" customHeight="1" x14ac:dyDescent="0.25">
      <c r="A896" s="101"/>
    </row>
    <row r="897" spans="1:1" ht="15.75" customHeight="1" x14ac:dyDescent="0.25">
      <c r="A897" s="101"/>
    </row>
    <row r="898" spans="1:1" ht="15.75" customHeight="1" x14ac:dyDescent="0.25">
      <c r="A898" s="101"/>
    </row>
    <row r="899" spans="1:1" ht="15.75" customHeight="1" x14ac:dyDescent="0.25">
      <c r="A899" s="101"/>
    </row>
    <row r="900" spans="1:1" ht="15.75" customHeight="1" x14ac:dyDescent="0.25">
      <c r="A900" s="101"/>
    </row>
    <row r="901" spans="1:1" ht="15.75" customHeight="1" x14ac:dyDescent="0.25">
      <c r="A901" s="101"/>
    </row>
    <row r="902" spans="1:1" ht="15.75" customHeight="1" x14ac:dyDescent="0.25">
      <c r="A902" s="101"/>
    </row>
    <row r="903" spans="1:1" ht="15.75" customHeight="1" x14ac:dyDescent="0.25">
      <c r="A903" s="101"/>
    </row>
    <row r="904" spans="1:1" ht="15.75" customHeight="1" x14ac:dyDescent="0.25">
      <c r="A904" s="101"/>
    </row>
    <row r="905" spans="1:1" ht="15.75" customHeight="1" x14ac:dyDescent="0.25">
      <c r="A905" s="101"/>
    </row>
    <row r="906" spans="1:1" ht="15.75" customHeight="1" x14ac:dyDescent="0.25">
      <c r="A906" s="101"/>
    </row>
    <row r="907" spans="1:1" ht="15.75" customHeight="1" x14ac:dyDescent="0.25">
      <c r="A907" s="101"/>
    </row>
    <row r="908" spans="1:1" ht="15.75" customHeight="1" x14ac:dyDescent="0.25">
      <c r="A908" s="101"/>
    </row>
    <row r="909" spans="1:1" ht="15.75" customHeight="1" x14ac:dyDescent="0.25">
      <c r="A909" s="101"/>
    </row>
    <row r="910" spans="1:1" ht="15.75" customHeight="1" x14ac:dyDescent="0.25">
      <c r="A910" s="101"/>
    </row>
    <row r="911" spans="1:1" ht="15.75" customHeight="1" x14ac:dyDescent="0.25">
      <c r="A911" s="101"/>
    </row>
    <row r="912" spans="1:1" ht="15.75" customHeight="1" x14ac:dyDescent="0.25">
      <c r="A912" s="101"/>
    </row>
    <row r="913" spans="1:1" ht="15.75" customHeight="1" x14ac:dyDescent="0.25">
      <c r="A913" s="101"/>
    </row>
    <row r="914" spans="1:1" ht="15.75" customHeight="1" x14ac:dyDescent="0.25">
      <c r="A914" s="101"/>
    </row>
    <row r="915" spans="1:1" ht="15.75" customHeight="1" x14ac:dyDescent="0.25">
      <c r="A915" s="101"/>
    </row>
    <row r="916" spans="1:1" ht="15.75" customHeight="1" x14ac:dyDescent="0.25">
      <c r="A916" s="101"/>
    </row>
    <row r="917" spans="1:1" ht="15.75" customHeight="1" x14ac:dyDescent="0.25">
      <c r="A917" s="101"/>
    </row>
    <row r="918" spans="1:1" ht="15.75" customHeight="1" x14ac:dyDescent="0.25">
      <c r="A918" s="101"/>
    </row>
    <row r="919" spans="1:1" ht="15.75" customHeight="1" x14ac:dyDescent="0.25">
      <c r="A919" s="101"/>
    </row>
    <row r="920" spans="1:1" ht="15.75" customHeight="1" x14ac:dyDescent="0.25">
      <c r="A920" s="101"/>
    </row>
    <row r="921" spans="1:1" ht="15.75" customHeight="1" x14ac:dyDescent="0.25">
      <c r="A921" s="101"/>
    </row>
    <row r="922" spans="1:1" ht="15.75" customHeight="1" x14ac:dyDescent="0.25">
      <c r="A922" s="101"/>
    </row>
    <row r="923" spans="1:1" ht="15.75" customHeight="1" x14ac:dyDescent="0.25">
      <c r="A923" s="101"/>
    </row>
    <row r="924" spans="1:1" ht="15.75" customHeight="1" x14ac:dyDescent="0.25">
      <c r="A924" s="101"/>
    </row>
    <row r="925" spans="1:1" ht="15.75" customHeight="1" x14ac:dyDescent="0.25">
      <c r="A925" s="101"/>
    </row>
    <row r="926" spans="1:1" ht="15.75" customHeight="1" x14ac:dyDescent="0.25">
      <c r="A926" s="101"/>
    </row>
    <row r="927" spans="1:1" ht="15.75" customHeight="1" x14ac:dyDescent="0.25">
      <c r="A927" s="101"/>
    </row>
    <row r="928" spans="1:1" ht="15.75" customHeight="1" x14ac:dyDescent="0.25">
      <c r="A928" s="101"/>
    </row>
    <row r="929" spans="1:1" ht="15.75" customHeight="1" x14ac:dyDescent="0.25">
      <c r="A929" s="101"/>
    </row>
    <row r="930" spans="1:1" ht="15.75" customHeight="1" x14ac:dyDescent="0.25">
      <c r="A930" s="101"/>
    </row>
    <row r="931" spans="1:1" ht="15.75" customHeight="1" x14ac:dyDescent="0.25">
      <c r="A931" s="101"/>
    </row>
    <row r="932" spans="1:1" ht="15.75" customHeight="1" x14ac:dyDescent="0.25">
      <c r="A932" s="101"/>
    </row>
    <row r="933" spans="1:1" ht="15.75" customHeight="1" x14ac:dyDescent="0.25">
      <c r="A933" s="101"/>
    </row>
    <row r="934" spans="1:1" ht="15.75" customHeight="1" x14ac:dyDescent="0.25">
      <c r="A934" s="101"/>
    </row>
    <row r="935" spans="1:1" ht="15.75" customHeight="1" x14ac:dyDescent="0.25">
      <c r="A935" s="101"/>
    </row>
    <row r="936" spans="1:1" ht="15.75" customHeight="1" x14ac:dyDescent="0.25">
      <c r="A936" s="101"/>
    </row>
    <row r="937" spans="1:1" ht="15.75" customHeight="1" x14ac:dyDescent="0.25">
      <c r="A937" s="101"/>
    </row>
    <row r="938" spans="1:1" ht="15.75" customHeight="1" x14ac:dyDescent="0.25">
      <c r="A938" s="101"/>
    </row>
    <row r="939" spans="1:1" ht="15.75" customHeight="1" x14ac:dyDescent="0.25">
      <c r="A939" s="101"/>
    </row>
    <row r="940" spans="1:1" ht="15.75" customHeight="1" x14ac:dyDescent="0.25">
      <c r="A940" s="101"/>
    </row>
    <row r="941" spans="1:1" ht="15.75" customHeight="1" x14ac:dyDescent="0.25">
      <c r="A941" s="101"/>
    </row>
    <row r="942" spans="1:1" ht="15.75" customHeight="1" x14ac:dyDescent="0.25">
      <c r="A942" s="101"/>
    </row>
    <row r="943" spans="1:1" ht="15.75" customHeight="1" x14ac:dyDescent="0.25">
      <c r="A943" s="101"/>
    </row>
    <row r="944" spans="1:1" ht="15.75" customHeight="1" x14ac:dyDescent="0.25">
      <c r="A944" s="101"/>
    </row>
    <row r="945" spans="1:1" ht="15.75" customHeight="1" x14ac:dyDescent="0.25">
      <c r="A945" s="101"/>
    </row>
    <row r="946" spans="1:1" ht="15.75" customHeight="1" x14ac:dyDescent="0.25">
      <c r="A946" s="101"/>
    </row>
    <row r="947" spans="1:1" ht="15.75" customHeight="1" x14ac:dyDescent="0.25">
      <c r="A947" s="101"/>
    </row>
    <row r="948" spans="1:1" ht="15.75" customHeight="1" x14ac:dyDescent="0.25">
      <c r="A948" s="101"/>
    </row>
    <row r="949" spans="1:1" ht="15.75" customHeight="1" x14ac:dyDescent="0.25">
      <c r="A949" s="101"/>
    </row>
    <row r="950" spans="1:1" ht="15.75" customHeight="1" x14ac:dyDescent="0.25">
      <c r="A950" s="101"/>
    </row>
    <row r="951" spans="1:1" ht="15.75" customHeight="1" x14ac:dyDescent="0.25">
      <c r="A951" s="101"/>
    </row>
    <row r="952" spans="1:1" ht="15.75" customHeight="1" x14ac:dyDescent="0.25">
      <c r="A952" s="101"/>
    </row>
    <row r="953" spans="1:1" ht="15.75" customHeight="1" x14ac:dyDescent="0.25">
      <c r="A953" s="101"/>
    </row>
    <row r="954" spans="1:1" ht="15.75" customHeight="1" x14ac:dyDescent="0.25">
      <c r="A954" s="101"/>
    </row>
    <row r="955" spans="1:1" ht="15.75" customHeight="1" x14ac:dyDescent="0.25">
      <c r="A955" s="101"/>
    </row>
    <row r="956" spans="1:1" ht="15.75" customHeight="1" x14ac:dyDescent="0.25">
      <c r="A956" s="101"/>
    </row>
    <row r="957" spans="1:1" ht="15.75" customHeight="1" x14ac:dyDescent="0.25">
      <c r="A957" s="101"/>
    </row>
    <row r="958" spans="1:1" ht="15.75" customHeight="1" x14ac:dyDescent="0.25">
      <c r="A958" s="101"/>
    </row>
    <row r="959" spans="1:1" ht="15.75" customHeight="1" x14ac:dyDescent="0.25">
      <c r="A959" s="101"/>
    </row>
    <row r="960" spans="1:1" ht="15.75" customHeight="1" x14ac:dyDescent="0.25">
      <c r="A960" s="101"/>
    </row>
    <row r="961" spans="1:1" ht="15.75" customHeight="1" x14ac:dyDescent="0.25">
      <c r="A961" s="101"/>
    </row>
    <row r="962" spans="1:1" ht="15.75" customHeight="1" x14ac:dyDescent="0.25">
      <c r="A962" s="101"/>
    </row>
    <row r="963" spans="1:1" ht="15.75" customHeight="1" x14ac:dyDescent="0.25">
      <c r="A963" s="101"/>
    </row>
    <row r="964" spans="1:1" ht="15.75" customHeight="1" x14ac:dyDescent="0.25">
      <c r="A964" s="101"/>
    </row>
    <row r="965" spans="1:1" ht="15.75" customHeight="1" x14ac:dyDescent="0.25">
      <c r="A965" s="101"/>
    </row>
    <row r="966" spans="1:1" ht="15.75" customHeight="1" x14ac:dyDescent="0.25">
      <c r="A966" s="101"/>
    </row>
    <row r="967" spans="1:1" ht="15.75" customHeight="1" x14ac:dyDescent="0.25">
      <c r="A967" s="101"/>
    </row>
    <row r="968" spans="1:1" ht="15.75" customHeight="1" x14ac:dyDescent="0.25">
      <c r="A968" s="101"/>
    </row>
    <row r="969" spans="1:1" ht="15.75" customHeight="1" x14ac:dyDescent="0.25">
      <c r="A969" s="101"/>
    </row>
    <row r="970" spans="1:1" ht="15.75" customHeight="1" x14ac:dyDescent="0.25">
      <c r="A970" s="101"/>
    </row>
    <row r="971" spans="1:1" ht="15.75" customHeight="1" x14ac:dyDescent="0.25">
      <c r="A971" s="101"/>
    </row>
    <row r="972" spans="1:1" ht="15.75" customHeight="1" x14ac:dyDescent="0.25">
      <c r="A972" s="101"/>
    </row>
    <row r="973" spans="1:1" ht="15.75" customHeight="1" x14ac:dyDescent="0.25">
      <c r="A973" s="101"/>
    </row>
    <row r="974" spans="1:1" ht="15.75" customHeight="1" x14ac:dyDescent="0.25">
      <c r="A974" s="101"/>
    </row>
    <row r="975" spans="1:1" ht="15.75" customHeight="1" x14ac:dyDescent="0.25">
      <c r="A975" s="101"/>
    </row>
    <row r="976" spans="1:1" ht="15.75" customHeight="1" x14ac:dyDescent="0.25">
      <c r="A976" s="101"/>
    </row>
    <row r="977" spans="1:1" ht="15.75" customHeight="1" x14ac:dyDescent="0.25">
      <c r="A977" s="101"/>
    </row>
    <row r="978" spans="1:1" ht="15.75" customHeight="1" x14ac:dyDescent="0.25">
      <c r="A978" s="101"/>
    </row>
    <row r="979" spans="1:1" ht="15.75" customHeight="1" x14ac:dyDescent="0.25">
      <c r="A979" s="101"/>
    </row>
    <row r="980" spans="1:1" ht="15.75" customHeight="1" x14ac:dyDescent="0.25">
      <c r="A980" s="101"/>
    </row>
    <row r="981" spans="1:1" ht="15.75" customHeight="1" x14ac:dyDescent="0.25">
      <c r="A981" s="101"/>
    </row>
    <row r="982" spans="1:1" ht="15.75" customHeight="1" x14ac:dyDescent="0.25">
      <c r="A982" s="101"/>
    </row>
    <row r="983" spans="1:1" ht="15.75" customHeight="1" x14ac:dyDescent="0.25">
      <c r="A983" s="101"/>
    </row>
    <row r="984" spans="1:1" ht="15.75" customHeight="1" x14ac:dyDescent="0.25">
      <c r="A984" s="101"/>
    </row>
    <row r="985" spans="1:1" ht="15.75" customHeight="1" x14ac:dyDescent="0.25">
      <c r="A985" s="101"/>
    </row>
    <row r="986" spans="1:1" ht="15.75" customHeight="1" x14ac:dyDescent="0.25">
      <c r="A986" s="101"/>
    </row>
    <row r="987" spans="1:1" ht="15.75" customHeight="1" x14ac:dyDescent="0.25">
      <c r="A987" s="101"/>
    </row>
    <row r="988" spans="1:1" ht="15.75" customHeight="1" x14ac:dyDescent="0.25">
      <c r="A988" s="101"/>
    </row>
    <row r="989" spans="1:1" ht="15.75" customHeight="1" x14ac:dyDescent="0.25">
      <c r="A989" s="101"/>
    </row>
    <row r="990" spans="1:1" ht="15.75" customHeight="1" x14ac:dyDescent="0.25">
      <c r="A990" s="101"/>
    </row>
    <row r="991" spans="1:1" ht="15.75" customHeight="1" x14ac:dyDescent="0.25">
      <c r="A991" s="101"/>
    </row>
    <row r="992" spans="1:1" ht="15.75" customHeight="1" x14ac:dyDescent="0.25">
      <c r="A992" s="101"/>
    </row>
    <row r="993" spans="1:1" ht="15.75" customHeight="1" x14ac:dyDescent="0.25">
      <c r="A993" s="101"/>
    </row>
    <row r="994" spans="1:1" ht="15.75" customHeight="1" x14ac:dyDescent="0.25">
      <c r="A994" s="101"/>
    </row>
    <row r="995" spans="1:1" ht="15.75" customHeight="1" x14ac:dyDescent="0.25">
      <c r="A995" s="101"/>
    </row>
    <row r="996" spans="1:1" ht="15.75" customHeight="1" x14ac:dyDescent="0.25">
      <c r="A996" s="101"/>
    </row>
    <row r="997" spans="1:1" ht="15.75" customHeight="1" x14ac:dyDescent="0.25">
      <c r="A997" s="101"/>
    </row>
    <row r="998" spans="1:1" ht="15.75" customHeight="1" x14ac:dyDescent="0.25">
      <c r="A998" s="101"/>
    </row>
    <row r="999" spans="1:1" ht="15.75" customHeight="1" x14ac:dyDescent="0.25">
      <c r="A999" s="101"/>
    </row>
    <row r="1000" spans="1:1" ht="15.75" customHeight="1" x14ac:dyDescent="0.25">
      <c r="A1000" s="101"/>
    </row>
  </sheetData>
  <mergeCells count="7">
    <mergeCell ref="A1:K1"/>
    <mergeCell ref="A2:K2"/>
    <mergeCell ref="A3:K3"/>
    <mergeCell ref="A4:K4"/>
    <mergeCell ref="A5:C5"/>
    <mergeCell ref="E5:G5"/>
    <mergeCell ref="I5:K5"/>
  </mergeCells>
  <pageMargins left="0.5" right="0.2" top="0.5" bottom="0.2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workbookViewId="0"/>
  </sheetViews>
  <sheetFormatPr defaultColWidth="12.625" defaultRowHeight="15" customHeight="1" x14ac:dyDescent="0.2"/>
  <cols>
    <col min="1" max="1" width="5.875" customWidth="1"/>
    <col min="2" max="2" width="10.75" customWidth="1"/>
    <col min="3" max="3" width="18.625" customWidth="1"/>
    <col min="4" max="4" width="5.625" customWidth="1"/>
    <col min="5" max="5" width="10.375" customWidth="1"/>
    <col min="6" max="6" width="15.5" customWidth="1"/>
    <col min="7" max="7" width="6.5" customWidth="1"/>
    <col min="8" max="8" width="12.25" customWidth="1"/>
    <col min="9" max="9" width="15" customWidth="1"/>
    <col min="10" max="26" width="7.625" customWidth="1"/>
  </cols>
  <sheetData>
    <row r="1" spans="1:9" ht="42.75" customHeight="1" x14ac:dyDescent="0.25">
      <c r="A1" s="261" t="s">
        <v>454</v>
      </c>
      <c r="B1" s="254"/>
      <c r="C1" s="254"/>
      <c r="D1" s="254"/>
      <c r="E1" s="254"/>
      <c r="F1" s="254"/>
      <c r="G1" s="254"/>
      <c r="H1" s="254"/>
      <c r="I1" s="254"/>
    </row>
    <row r="3" spans="1:9" x14ac:dyDescent="0.25">
      <c r="A3" s="66" t="s">
        <v>455</v>
      </c>
      <c r="B3" s="66"/>
      <c r="C3" s="66"/>
      <c r="D3" s="66" t="s">
        <v>17</v>
      </c>
      <c r="E3" s="66"/>
      <c r="F3" s="66"/>
      <c r="G3" s="66" t="s">
        <v>456</v>
      </c>
      <c r="H3" s="66"/>
      <c r="I3" s="66"/>
    </row>
    <row r="4" spans="1:9" x14ac:dyDescent="0.25">
      <c r="A4" s="262" t="s">
        <v>457</v>
      </c>
      <c r="B4" s="263"/>
      <c r="C4" s="263"/>
      <c r="D4" s="262" t="s">
        <v>458</v>
      </c>
      <c r="E4" s="263"/>
      <c r="F4" s="263"/>
      <c r="G4" s="262" t="s">
        <v>459</v>
      </c>
      <c r="H4" s="263"/>
      <c r="I4" s="263"/>
    </row>
    <row r="5" spans="1:9" ht="15.75" customHeight="1" x14ac:dyDescent="0.2">
      <c r="A5" s="102" t="s">
        <v>147</v>
      </c>
      <c r="B5" s="67" t="s">
        <v>148</v>
      </c>
      <c r="C5" s="67" t="s">
        <v>149</v>
      </c>
      <c r="D5" s="102" t="s">
        <v>147</v>
      </c>
      <c r="E5" s="67" t="s">
        <v>148</v>
      </c>
      <c r="F5" s="67" t="s">
        <v>149</v>
      </c>
      <c r="G5" s="102" t="s">
        <v>147</v>
      </c>
      <c r="H5" s="67" t="s">
        <v>148</v>
      </c>
      <c r="I5" s="67" t="s">
        <v>149</v>
      </c>
    </row>
    <row r="6" spans="1:9" ht="15.75" customHeight="1" x14ac:dyDescent="0.2">
      <c r="A6" s="91">
        <v>1</v>
      </c>
      <c r="B6" s="103" t="s">
        <v>460</v>
      </c>
      <c r="C6" s="104" t="s">
        <v>461</v>
      </c>
      <c r="D6" s="91">
        <v>24</v>
      </c>
      <c r="E6" s="103" t="s">
        <v>462</v>
      </c>
      <c r="F6" s="105" t="s">
        <v>463</v>
      </c>
      <c r="G6" s="91">
        <v>48</v>
      </c>
      <c r="H6" s="103" t="s">
        <v>464</v>
      </c>
      <c r="I6" s="106" t="s">
        <v>465</v>
      </c>
    </row>
    <row r="7" spans="1:9" ht="15.75" customHeight="1" x14ac:dyDescent="0.2">
      <c r="A7" s="91">
        <v>2</v>
      </c>
      <c r="B7" s="103" t="s">
        <v>466</v>
      </c>
      <c r="C7" s="104" t="s">
        <v>467</v>
      </c>
      <c r="D7" s="91">
        <v>25</v>
      </c>
      <c r="E7" s="103" t="s">
        <v>468</v>
      </c>
      <c r="F7" s="104" t="s">
        <v>469</v>
      </c>
      <c r="G7" s="91">
        <v>49</v>
      </c>
      <c r="H7" s="79" t="s">
        <v>470</v>
      </c>
      <c r="I7" s="80" t="s">
        <v>471</v>
      </c>
    </row>
    <row r="8" spans="1:9" ht="15.75" customHeight="1" x14ac:dyDescent="0.2">
      <c r="A8" s="91">
        <v>3</v>
      </c>
      <c r="B8" s="103" t="s">
        <v>472</v>
      </c>
      <c r="C8" s="104" t="s">
        <v>473</v>
      </c>
      <c r="D8" s="91">
        <v>26</v>
      </c>
      <c r="E8" s="103" t="s">
        <v>474</v>
      </c>
      <c r="F8" s="105" t="s">
        <v>475</v>
      </c>
      <c r="G8" s="91">
        <v>50</v>
      </c>
      <c r="H8" s="79" t="s">
        <v>476</v>
      </c>
      <c r="I8" s="80" t="s">
        <v>477</v>
      </c>
    </row>
    <row r="9" spans="1:9" ht="15.75" customHeight="1" x14ac:dyDescent="0.2">
      <c r="A9" s="91">
        <v>4</v>
      </c>
      <c r="B9" s="103" t="s">
        <v>478</v>
      </c>
      <c r="C9" s="104" t="s">
        <v>479</v>
      </c>
      <c r="D9" s="91">
        <v>27</v>
      </c>
      <c r="E9" s="103" t="s">
        <v>480</v>
      </c>
      <c r="F9" s="104" t="s">
        <v>481</v>
      </c>
      <c r="G9" s="91">
        <v>51</v>
      </c>
      <c r="H9" s="79" t="s">
        <v>482</v>
      </c>
      <c r="I9" s="80" t="s">
        <v>483</v>
      </c>
    </row>
    <row r="10" spans="1:9" ht="15.75" customHeight="1" x14ac:dyDescent="0.2">
      <c r="A10" s="91">
        <v>5</v>
      </c>
      <c r="B10" s="103" t="s">
        <v>484</v>
      </c>
      <c r="C10" s="104" t="s">
        <v>485</v>
      </c>
      <c r="D10" s="91">
        <v>28</v>
      </c>
      <c r="E10" s="103" t="s">
        <v>486</v>
      </c>
      <c r="F10" s="105" t="s">
        <v>487</v>
      </c>
      <c r="G10" s="91">
        <v>52</v>
      </c>
      <c r="H10" s="79" t="s">
        <v>488</v>
      </c>
      <c r="I10" s="80" t="s">
        <v>489</v>
      </c>
    </row>
    <row r="11" spans="1:9" ht="15.75" customHeight="1" x14ac:dyDescent="0.2">
      <c r="A11" s="91">
        <v>6</v>
      </c>
      <c r="B11" s="103" t="s">
        <v>490</v>
      </c>
      <c r="C11" s="80" t="s">
        <v>491</v>
      </c>
      <c r="D11" s="91">
        <v>29</v>
      </c>
      <c r="E11" s="103" t="s">
        <v>492</v>
      </c>
      <c r="F11" s="104" t="s">
        <v>493</v>
      </c>
      <c r="G11" s="91">
        <v>53</v>
      </c>
      <c r="H11" s="79" t="s">
        <v>494</v>
      </c>
      <c r="I11" s="80" t="s">
        <v>495</v>
      </c>
    </row>
    <row r="12" spans="1:9" ht="15.75" customHeight="1" x14ac:dyDescent="0.2">
      <c r="A12" s="91">
        <v>7</v>
      </c>
      <c r="B12" s="103" t="s">
        <v>496</v>
      </c>
      <c r="C12" s="104" t="s">
        <v>497</v>
      </c>
      <c r="D12" s="91">
        <v>30</v>
      </c>
      <c r="E12" s="103" t="s">
        <v>498</v>
      </c>
      <c r="F12" s="104" t="s">
        <v>499</v>
      </c>
      <c r="G12" s="91">
        <v>54</v>
      </c>
      <c r="H12" s="79" t="s">
        <v>500</v>
      </c>
      <c r="I12" s="80" t="s">
        <v>501</v>
      </c>
    </row>
    <row r="13" spans="1:9" ht="15.75" customHeight="1" x14ac:dyDescent="0.2">
      <c r="A13" s="91">
        <v>8</v>
      </c>
      <c r="B13" s="103" t="s">
        <v>502</v>
      </c>
      <c r="C13" s="104" t="s">
        <v>503</v>
      </c>
      <c r="D13" s="91">
        <v>31</v>
      </c>
      <c r="E13" s="103" t="s">
        <v>504</v>
      </c>
      <c r="F13" s="105" t="s">
        <v>505</v>
      </c>
      <c r="G13" s="91">
        <v>55</v>
      </c>
      <c r="H13" s="79" t="s">
        <v>506</v>
      </c>
      <c r="I13" s="80" t="s">
        <v>507</v>
      </c>
    </row>
    <row r="14" spans="1:9" ht="15.75" customHeight="1" x14ac:dyDescent="0.2">
      <c r="A14" s="91">
        <v>9</v>
      </c>
      <c r="B14" s="103" t="s">
        <v>508</v>
      </c>
      <c r="C14" s="104" t="s">
        <v>509</v>
      </c>
      <c r="D14" s="91">
        <v>32</v>
      </c>
      <c r="E14" s="103" t="s">
        <v>510</v>
      </c>
      <c r="F14" s="104" t="s">
        <v>511</v>
      </c>
      <c r="G14" s="91">
        <v>56</v>
      </c>
      <c r="H14" s="79" t="s">
        <v>512</v>
      </c>
      <c r="I14" s="80" t="s">
        <v>513</v>
      </c>
    </row>
    <row r="15" spans="1:9" ht="15.75" customHeight="1" x14ac:dyDescent="0.2">
      <c r="A15" s="91">
        <v>10</v>
      </c>
      <c r="B15" s="103" t="s">
        <v>514</v>
      </c>
      <c r="C15" s="104" t="s">
        <v>515</v>
      </c>
      <c r="D15" s="91">
        <v>33</v>
      </c>
      <c r="E15" s="103" t="s">
        <v>516</v>
      </c>
      <c r="F15" s="104" t="s">
        <v>517</v>
      </c>
      <c r="G15" s="91">
        <v>57</v>
      </c>
      <c r="H15" s="79" t="s">
        <v>518</v>
      </c>
      <c r="I15" s="80" t="s">
        <v>519</v>
      </c>
    </row>
    <row r="16" spans="1:9" ht="15.75" customHeight="1" x14ac:dyDescent="0.2">
      <c r="A16" s="91">
        <v>11</v>
      </c>
      <c r="B16" s="103" t="s">
        <v>520</v>
      </c>
      <c r="C16" s="104" t="s">
        <v>521</v>
      </c>
      <c r="D16" s="91">
        <v>34</v>
      </c>
      <c r="E16" s="103" t="s">
        <v>522</v>
      </c>
      <c r="F16" s="105" t="s">
        <v>523</v>
      </c>
      <c r="G16" s="91">
        <v>58</v>
      </c>
      <c r="H16" s="79" t="s">
        <v>524</v>
      </c>
      <c r="I16" s="80" t="s">
        <v>525</v>
      </c>
    </row>
    <row r="17" spans="1:9" ht="15.75" customHeight="1" x14ac:dyDescent="0.2">
      <c r="A17" s="91">
        <v>12</v>
      </c>
      <c r="B17" s="103" t="s">
        <v>526</v>
      </c>
      <c r="C17" s="104" t="s">
        <v>527</v>
      </c>
      <c r="D17" s="91">
        <v>35</v>
      </c>
      <c r="E17" s="103" t="s">
        <v>528</v>
      </c>
      <c r="F17" s="104" t="s">
        <v>529</v>
      </c>
      <c r="G17" s="91">
        <v>59</v>
      </c>
      <c r="H17" s="79" t="s">
        <v>530</v>
      </c>
      <c r="I17" s="80" t="s">
        <v>531</v>
      </c>
    </row>
    <row r="18" spans="1:9" ht="15.75" customHeight="1" x14ac:dyDescent="0.2">
      <c r="A18" s="91">
        <v>13</v>
      </c>
      <c r="B18" s="103" t="s">
        <v>532</v>
      </c>
      <c r="C18" s="104" t="s">
        <v>533</v>
      </c>
      <c r="D18" s="91">
        <v>36</v>
      </c>
      <c r="E18" s="103" t="s">
        <v>534</v>
      </c>
      <c r="F18" s="104" t="s">
        <v>535</v>
      </c>
      <c r="G18" s="91">
        <v>60</v>
      </c>
      <c r="H18" s="79" t="s">
        <v>536</v>
      </c>
      <c r="I18" s="80" t="s">
        <v>537</v>
      </c>
    </row>
    <row r="19" spans="1:9" ht="15.75" customHeight="1" x14ac:dyDescent="0.2">
      <c r="A19" s="91">
        <v>14</v>
      </c>
      <c r="B19" s="103" t="s">
        <v>538</v>
      </c>
      <c r="C19" s="104" t="s">
        <v>539</v>
      </c>
      <c r="D19" s="91">
        <v>37</v>
      </c>
      <c r="E19" s="103" t="s">
        <v>540</v>
      </c>
      <c r="F19" s="104" t="s">
        <v>541</v>
      </c>
      <c r="G19" s="91">
        <v>61</v>
      </c>
      <c r="H19" s="79" t="s">
        <v>542</v>
      </c>
      <c r="I19" s="80" t="s">
        <v>543</v>
      </c>
    </row>
    <row r="20" spans="1:9" ht="15.75" customHeight="1" x14ac:dyDescent="0.2">
      <c r="A20" s="91">
        <v>15</v>
      </c>
      <c r="B20" s="103" t="s">
        <v>544</v>
      </c>
      <c r="C20" s="104" t="s">
        <v>545</v>
      </c>
      <c r="D20" s="91">
        <v>38</v>
      </c>
      <c r="E20" s="103" t="s">
        <v>546</v>
      </c>
      <c r="F20" s="104" t="s">
        <v>547</v>
      </c>
      <c r="G20" s="91">
        <v>62</v>
      </c>
      <c r="H20" s="79" t="s">
        <v>548</v>
      </c>
      <c r="I20" s="80" t="s">
        <v>549</v>
      </c>
    </row>
    <row r="21" spans="1:9" ht="15.75" customHeight="1" x14ac:dyDescent="0.2">
      <c r="A21" s="91">
        <v>16</v>
      </c>
      <c r="B21" s="103" t="s">
        <v>550</v>
      </c>
      <c r="C21" s="104" t="s">
        <v>551</v>
      </c>
      <c r="D21" s="91">
        <v>39</v>
      </c>
      <c r="E21" s="103" t="s">
        <v>552</v>
      </c>
      <c r="F21" s="104" t="s">
        <v>553</v>
      </c>
      <c r="G21" s="91">
        <v>63</v>
      </c>
      <c r="H21" s="79" t="s">
        <v>554</v>
      </c>
      <c r="I21" s="80" t="s">
        <v>555</v>
      </c>
    </row>
    <row r="22" spans="1:9" ht="15.75" customHeight="1" x14ac:dyDescent="0.2">
      <c r="A22" s="91">
        <v>17</v>
      </c>
      <c r="B22" s="103" t="s">
        <v>556</v>
      </c>
      <c r="C22" s="104" t="s">
        <v>557</v>
      </c>
      <c r="D22" s="91">
        <v>40</v>
      </c>
      <c r="E22" s="103" t="s">
        <v>558</v>
      </c>
      <c r="F22" s="104" t="s">
        <v>559</v>
      </c>
      <c r="G22" s="91">
        <v>64</v>
      </c>
      <c r="H22" s="79" t="s">
        <v>560</v>
      </c>
      <c r="I22" s="80" t="s">
        <v>561</v>
      </c>
    </row>
    <row r="23" spans="1:9" ht="15.75" customHeight="1" x14ac:dyDescent="0.2">
      <c r="A23" s="91">
        <v>18</v>
      </c>
      <c r="B23" s="103" t="s">
        <v>562</v>
      </c>
      <c r="C23" s="104" t="s">
        <v>563</v>
      </c>
      <c r="D23" s="91">
        <v>41</v>
      </c>
      <c r="E23" s="103" t="s">
        <v>564</v>
      </c>
      <c r="F23" s="105" t="s">
        <v>565</v>
      </c>
      <c r="G23" s="91">
        <v>65</v>
      </c>
      <c r="H23" s="79" t="s">
        <v>566</v>
      </c>
      <c r="I23" s="80" t="s">
        <v>567</v>
      </c>
    </row>
    <row r="24" spans="1:9" ht="15.75" customHeight="1" x14ac:dyDescent="0.2">
      <c r="A24" s="91">
        <v>19</v>
      </c>
      <c r="B24" s="103" t="s">
        <v>568</v>
      </c>
      <c r="C24" s="104" t="s">
        <v>569</v>
      </c>
      <c r="D24" s="91">
        <v>42</v>
      </c>
      <c r="E24" s="103" t="s">
        <v>570</v>
      </c>
      <c r="F24" s="104" t="s">
        <v>571</v>
      </c>
      <c r="G24" s="91">
        <v>66</v>
      </c>
      <c r="H24" s="79" t="s">
        <v>572</v>
      </c>
      <c r="I24" s="80" t="s">
        <v>573</v>
      </c>
    </row>
    <row r="25" spans="1:9" ht="15.75" customHeight="1" x14ac:dyDescent="0.2">
      <c r="A25" s="91">
        <v>20</v>
      </c>
      <c r="B25" s="103" t="s">
        <v>574</v>
      </c>
      <c r="C25" s="104" t="s">
        <v>575</v>
      </c>
      <c r="D25" s="91">
        <v>43</v>
      </c>
      <c r="E25" s="103" t="s">
        <v>576</v>
      </c>
      <c r="F25" s="104" t="s">
        <v>577</v>
      </c>
      <c r="G25" s="91">
        <v>67</v>
      </c>
      <c r="H25" s="79" t="s">
        <v>578</v>
      </c>
      <c r="I25" s="80" t="s">
        <v>579</v>
      </c>
    </row>
    <row r="26" spans="1:9" ht="15.75" customHeight="1" x14ac:dyDescent="0.2">
      <c r="A26" s="91">
        <v>21</v>
      </c>
      <c r="B26" s="103" t="s">
        <v>580</v>
      </c>
      <c r="C26" s="104" t="s">
        <v>581</v>
      </c>
      <c r="D26" s="91">
        <v>44</v>
      </c>
      <c r="E26" s="103" t="s">
        <v>582</v>
      </c>
      <c r="F26" s="104" t="s">
        <v>583</v>
      </c>
      <c r="G26" s="91">
        <v>68</v>
      </c>
      <c r="H26" s="79" t="s">
        <v>584</v>
      </c>
      <c r="I26" s="80" t="s">
        <v>585</v>
      </c>
    </row>
    <row r="27" spans="1:9" ht="15.75" customHeight="1" x14ac:dyDescent="0.2">
      <c r="A27" s="91">
        <v>22</v>
      </c>
      <c r="B27" s="103" t="s">
        <v>586</v>
      </c>
      <c r="C27" s="104" t="s">
        <v>587</v>
      </c>
      <c r="D27" s="91">
        <v>45</v>
      </c>
      <c r="E27" s="103" t="s">
        <v>588</v>
      </c>
      <c r="F27" s="104" t="s">
        <v>589</v>
      </c>
      <c r="G27" s="91">
        <v>69</v>
      </c>
      <c r="H27" s="79" t="s">
        <v>590</v>
      </c>
      <c r="I27" s="80" t="s">
        <v>591</v>
      </c>
    </row>
    <row r="28" spans="1:9" ht="15.75" customHeight="1" x14ac:dyDescent="0.2">
      <c r="A28" s="91">
        <v>23</v>
      </c>
      <c r="B28" s="103" t="s">
        <v>592</v>
      </c>
      <c r="C28" s="104" t="s">
        <v>593</v>
      </c>
      <c r="D28" s="91">
        <v>46</v>
      </c>
      <c r="E28" s="103" t="s">
        <v>594</v>
      </c>
      <c r="F28" s="104" t="s">
        <v>595</v>
      </c>
      <c r="G28" s="91">
        <v>70</v>
      </c>
      <c r="H28" s="79" t="s">
        <v>596</v>
      </c>
      <c r="I28" s="80" t="s">
        <v>597</v>
      </c>
    </row>
    <row r="29" spans="1:9" ht="15.75" customHeight="1" x14ac:dyDescent="0.25">
      <c r="A29" s="107"/>
      <c r="B29" s="107"/>
      <c r="C29" s="107"/>
      <c r="D29" s="91">
        <v>47</v>
      </c>
      <c r="E29" s="71" t="s">
        <v>598</v>
      </c>
      <c r="F29" s="72" t="s">
        <v>599</v>
      </c>
      <c r="G29" s="91">
        <v>71</v>
      </c>
      <c r="H29" s="79" t="s">
        <v>600</v>
      </c>
      <c r="I29" s="80" t="s">
        <v>601</v>
      </c>
    </row>
    <row r="30" spans="1:9" ht="15.75" customHeight="1" x14ac:dyDescent="0.2"/>
    <row r="31" spans="1:9" ht="15.75" customHeight="1" x14ac:dyDescent="0.25">
      <c r="B31" s="82" t="s">
        <v>296</v>
      </c>
      <c r="G31" s="108" t="s">
        <v>297</v>
      </c>
    </row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4">
    <mergeCell ref="A1:I1"/>
    <mergeCell ref="A4:C4"/>
    <mergeCell ref="D4:F4"/>
    <mergeCell ref="G4:I4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workbookViewId="0"/>
  </sheetViews>
  <sheetFormatPr defaultColWidth="12.625" defaultRowHeight="15" customHeight="1" x14ac:dyDescent="0.2"/>
  <cols>
    <col min="1" max="1" width="7.625" customWidth="1"/>
    <col min="2" max="2" width="11.875" customWidth="1"/>
    <col min="3" max="3" width="19" customWidth="1"/>
    <col min="4" max="4" width="5.875" customWidth="1"/>
    <col min="5" max="5" width="11" customWidth="1"/>
    <col min="6" max="6" width="15.5" customWidth="1"/>
    <col min="7" max="7" width="5.5" customWidth="1"/>
    <col min="8" max="8" width="10.375" customWidth="1"/>
    <col min="9" max="9" width="19.625" customWidth="1"/>
    <col min="10" max="26" width="7.625" customWidth="1"/>
  </cols>
  <sheetData>
    <row r="1" spans="1:9" ht="42.75" customHeight="1" x14ac:dyDescent="0.25">
      <c r="A1" s="261" t="s">
        <v>454</v>
      </c>
      <c r="B1" s="254"/>
      <c r="C1" s="254"/>
      <c r="D1" s="254"/>
      <c r="E1" s="254"/>
      <c r="F1" s="254"/>
      <c r="G1" s="254"/>
      <c r="H1" s="254"/>
      <c r="I1" s="254"/>
    </row>
    <row r="2" spans="1:9" ht="15.75" customHeight="1" x14ac:dyDescent="0.2"/>
    <row r="3" spans="1:9" ht="15.75" customHeight="1" x14ac:dyDescent="0.25">
      <c r="A3" s="66" t="s">
        <v>602</v>
      </c>
      <c r="B3" s="66"/>
      <c r="C3" s="66"/>
      <c r="D3" s="66" t="s">
        <v>17</v>
      </c>
      <c r="E3" s="66"/>
      <c r="F3" s="66"/>
      <c r="G3" s="66" t="s">
        <v>456</v>
      </c>
      <c r="H3" s="66"/>
      <c r="I3" s="66"/>
    </row>
    <row r="4" spans="1:9" ht="15.75" customHeight="1" x14ac:dyDescent="0.25">
      <c r="A4" s="262" t="s">
        <v>603</v>
      </c>
      <c r="B4" s="263"/>
      <c r="C4" s="263"/>
      <c r="D4" s="262" t="s">
        <v>604</v>
      </c>
      <c r="E4" s="263"/>
      <c r="F4" s="263"/>
      <c r="G4" s="262" t="s">
        <v>605</v>
      </c>
      <c r="H4" s="263"/>
      <c r="I4" s="263"/>
    </row>
    <row r="5" spans="1:9" ht="15.75" customHeight="1" x14ac:dyDescent="0.2">
      <c r="A5" s="102" t="s">
        <v>147</v>
      </c>
      <c r="B5" s="67" t="s">
        <v>148</v>
      </c>
      <c r="C5" s="67" t="s">
        <v>149</v>
      </c>
      <c r="D5" s="102" t="s">
        <v>147</v>
      </c>
      <c r="E5" s="67" t="s">
        <v>148</v>
      </c>
      <c r="F5" s="67" t="s">
        <v>149</v>
      </c>
      <c r="G5" s="102" t="s">
        <v>147</v>
      </c>
      <c r="H5" s="67" t="s">
        <v>148</v>
      </c>
      <c r="I5" s="67" t="s">
        <v>149</v>
      </c>
    </row>
    <row r="6" spans="1:9" ht="15.75" customHeight="1" x14ac:dyDescent="0.2">
      <c r="A6" s="91">
        <v>1</v>
      </c>
      <c r="B6" s="103" t="s">
        <v>606</v>
      </c>
      <c r="C6" s="104" t="s">
        <v>607</v>
      </c>
      <c r="D6" s="91">
        <v>25</v>
      </c>
      <c r="E6" s="103" t="s">
        <v>608</v>
      </c>
      <c r="F6" s="104" t="s">
        <v>609</v>
      </c>
      <c r="G6" s="91">
        <v>49</v>
      </c>
      <c r="H6" s="103" t="s">
        <v>610</v>
      </c>
      <c r="I6" s="104" t="s">
        <v>611</v>
      </c>
    </row>
    <row r="7" spans="1:9" ht="15.75" customHeight="1" x14ac:dyDescent="0.2">
      <c r="A7" s="91">
        <v>2</v>
      </c>
      <c r="B7" s="103" t="s">
        <v>612</v>
      </c>
      <c r="C7" s="104" t="s">
        <v>613</v>
      </c>
      <c r="D7" s="91">
        <v>26</v>
      </c>
      <c r="E7" s="103" t="s">
        <v>614</v>
      </c>
      <c r="F7" s="104" t="s">
        <v>615</v>
      </c>
      <c r="G7" s="91">
        <v>50</v>
      </c>
      <c r="H7" s="70" t="s">
        <v>616</v>
      </c>
      <c r="I7" s="106" t="s">
        <v>617</v>
      </c>
    </row>
    <row r="8" spans="1:9" ht="15.75" customHeight="1" x14ac:dyDescent="0.2">
      <c r="A8" s="91">
        <v>3</v>
      </c>
      <c r="B8" s="103" t="s">
        <v>618</v>
      </c>
      <c r="C8" s="104" t="s">
        <v>619</v>
      </c>
      <c r="D8" s="91">
        <v>27</v>
      </c>
      <c r="E8" s="103" t="s">
        <v>620</v>
      </c>
      <c r="F8" s="104" t="s">
        <v>621</v>
      </c>
      <c r="G8" s="91">
        <v>51</v>
      </c>
      <c r="H8" s="70" t="s">
        <v>622</v>
      </c>
      <c r="I8" s="106" t="s">
        <v>623</v>
      </c>
    </row>
    <row r="9" spans="1:9" ht="15.75" customHeight="1" x14ac:dyDescent="0.2">
      <c r="A9" s="91">
        <v>4</v>
      </c>
      <c r="B9" s="103" t="s">
        <v>624</v>
      </c>
      <c r="C9" s="104" t="s">
        <v>625</v>
      </c>
      <c r="D9" s="91">
        <v>28</v>
      </c>
      <c r="E9" s="103" t="s">
        <v>626</v>
      </c>
      <c r="F9" s="104" t="s">
        <v>627</v>
      </c>
      <c r="G9" s="91">
        <v>52</v>
      </c>
      <c r="H9" s="70" t="s">
        <v>628</v>
      </c>
      <c r="I9" s="109" t="s">
        <v>629</v>
      </c>
    </row>
    <row r="10" spans="1:9" ht="15.75" customHeight="1" x14ac:dyDescent="0.2">
      <c r="A10" s="91">
        <v>5</v>
      </c>
      <c r="B10" s="103" t="s">
        <v>630</v>
      </c>
      <c r="C10" s="104" t="s">
        <v>631</v>
      </c>
      <c r="D10" s="91">
        <v>29</v>
      </c>
      <c r="E10" s="103" t="s">
        <v>632</v>
      </c>
      <c r="F10" s="104" t="s">
        <v>633</v>
      </c>
      <c r="G10" s="91">
        <v>53</v>
      </c>
      <c r="H10" s="70" t="s">
        <v>634</v>
      </c>
      <c r="I10" s="106" t="s">
        <v>635</v>
      </c>
    </row>
    <row r="11" spans="1:9" ht="15.75" customHeight="1" x14ac:dyDescent="0.2">
      <c r="A11" s="91">
        <v>6</v>
      </c>
      <c r="B11" s="103" t="s">
        <v>636</v>
      </c>
      <c r="C11" s="104" t="s">
        <v>637</v>
      </c>
      <c r="D11" s="91">
        <v>30</v>
      </c>
      <c r="E11" s="103" t="s">
        <v>638</v>
      </c>
      <c r="F11" s="104" t="s">
        <v>639</v>
      </c>
      <c r="G11" s="91">
        <v>54</v>
      </c>
      <c r="H11" s="70" t="s">
        <v>640</v>
      </c>
      <c r="I11" s="106" t="s">
        <v>641</v>
      </c>
    </row>
    <row r="12" spans="1:9" ht="15.75" customHeight="1" x14ac:dyDescent="0.2">
      <c r="A12" s="91">
        <v>7</v>
      </c>
      <c r="B12" s="103" t="s">
        <v>642</v>
      </c>
      <c r="C12" s="104" t="s">
        <v>643</v>
      </c>
      <c r="D12" s="91">
        <v>31</v>
      </c>
      <c r="E12" s="103" t="s">
        <v>644</v>
      </c>
      <c r="F12" s="104" t="s">
        <v>645</v>
      </c>
      <c r="G12" s="91">
        <v>55</v>
      </c>
      <c r="H12" s="70" t="s">
        <v>646</v>
      </c>
      <c r="I12" s="106" t="s">
        <v>647</v>
      </c>
    </row>
    <row r="13" spans="1:9" ht="15.75" customHeight="1" x14ac:dyDescent="0.2">
      <c r="A13" s="91">
        <v>8</v>
      </c>
      <c r="B13" s="103" t="s">
        <v>648</v>
      </c>
      <c r="C13" s="104" t="s">
        <v>649</v>
      </c>
      <c r="D13" s="91">
        <v>32</v>
      </c>
      <c r="E13" s="103" t="s">
        <v>650</v>
      </c>
      <c r="F13" s="104" t="s">
        <v>651</v>
      </c>
      <c r="G13" s="91">
        <v>56</v>
      </c>
      <c r="H13" s="70" t="s">
        <v>652</v>
      </c>
      <c r="I13" s="106" t="s">
        <v>653</v>
      </c>
    </row>
    <row r="14" spans="1:9" ht="15.75" customHeight="1" x14ac:dyDescent="0.2">
      <c r="A14" s="91">
        <v>9</v>
      </c>
      <c r="B14" s="103" t="s">
        <v>654</v>
      </c>
      <c r="C14" s="104" t="s">
        <v>655</v>
      </c>
      <c r="D14" s="91">
        <v>33</v>
      </c>
      <c r="E14" s="103" t="s">
        <v>656</v>
      </c>
      <c r="F14" s="104" t="s">
        <v>657</v>
      </c>
      <c r="G14" s="91">
        <v>57</v>
      </c>
      <c r="H14" s="70" t="s">
        <v>658</v>
      </c>
      <c r="I14" s="106" t="s">
        <v>659</v>
      </c>
    </row>
    <row r="15" spans="1:9" ht="15.75" customHeight="1" x14ac:dyDescent="0.2">
      <c r="A15" s="91">
        <v>10</v>
      </c>
      <c r="B15" s="103" t="s">
        <v>660</v>
      </c>
      <c r="C15" s="104" t="s">
        <v>661</v>
      </c>
      <c r="D15" s="91">
        <v>34</v>
      </c>
      <c r="E15" s="103" t="s">
        <v>662</v>
      </c>
      <c r="F15" s="104" t="s">
        <v>663</v>
      </c>
      <c r="G15" s="91">
        <v>58</v>
      </c>
      <c r="H15" s="70" t="s">
        <v>664</v>
      </c>
      <c r="I15" s="106" t="s">
        <v>665</v>
      </c>
    </row>
    <row r="16" spans="1:9" ht="15.75" customHeight="1" x14ac:dyDescent="0.2">
      <c r="A16" s="91">
        <v>11</v>
      </c>
      <c r="B16" s="103" t="s">
        <v>666</v>
      </c>
      <c r="C16" s="104" t="s">
        <v>667</v>
      </c>
      <c r="D16" s="91">
        <v>35</v>
      </c>
      <c r="E16" s="103" t="s">
        <v>668</v>
      </c>
      <c r="F16" s="104" t="s">
        <v>669</v>
      </c>
      <c r="G16" s="91">
        <v>59</v>
      </c>
      <c r="H16" s="70" t="s">
        <v>670</v>
      </c>
      <c r="I16" s="106" t="s">
        <v>671</v>
      </c>
    </row>
    <row r="17" spans="1:9" ht="15.75" customHeight="1" x14ac:dyDescent="0.2">
      <c r="A17" s="91">
        <v>12</v>
      </c>
      <c r="B17" s="103" t="s">
        <v>672</v>
      </c>
      <c r="C17" s="104" t="s">
        <v>673</v>
      </c>
      <c r="D17" s="91">
        <v>36</v>
      </c>
      <c r="E17" s="103" t="s">
        <v>674</v>
      </c>
      <c r="F17" s="104" t="s">
        <v>675</v>
      </c>
      <c r="G17" s="91">
        <v>60</v>
      </c>
      <c r="H17" s="70" t="s">
        <v>676</v>
      </c>
      <c r="I17" s="106" t="s">
        <v>677</v>
      </c>
    </row>
    <row r="18" spans="1:9" ht="15.75" customHeight="1" x14ac:dyDescent="0.2">
      <c r="A18" s="91">
        <v>13</v>
      </c>
      <c r="B18" s="103" t="s">
        <v>678</v>
      </c>
      <c r="C18" s="104" t="s">
        <v>679</v>
      </c>
      <c r="D18" s="91">
        <v>37</v>
      </c>
      <c r="E18" s="103" t="s">
        <v>680</v>
      </c>
      <c r="F18" s="104" t="s">
        <v>681</v>
      </c>
      <c r="G18" s="91">
        <v>61</v>
      </c>
      <c r="H18" s="70" t="s">
        <v>682</v>
      </c>
      <c r="I18" s="106" t="s">
        <v>683</v>
      </c>
    </row>
    <row r="19" spans="1:9" ht="15.75" customHeight="1" x14ac:dyDescent="0.2">
      <c r="A19" s="91">
        <v>14</v>
      </c>
      <c r="B19" s="103" t="s">
        <v>684</v>
      </c>
      <c r="C19" s="104" t="s">
        <v>685</v>
      </c>
      <c r="D19" s="91">
        <v>38</v>
      </c>
      <c r="E19" s="103" t="s">
        <v>686</v>
      </c>
      <c r="F19" s="104" t="s">
        <v>687</v>
      </c>
      <c r="G19" s="91">
        <v>62</v>
      </c>
      <c r="H19" s="70" t="s">
        <v>688</v>
      </c>
      <c r="I19" s="106" t="s">
        <v>689</v>
      </c>
    </row>
    <row r="20" spans="1:9" ht="15.75" customHeight="1" x14ac:dyDescent="0.2">
      <c r="A20" s="91">
        <v>15</v>
      </c>
      <c r="B20" s="103" t="s">
        <v>690</v>
      </c>
      <c r="C20" s="104" t="s">
        <v>691</v>
      </c>
      <c r="D20" s="91">
        <v>39</v>
      </c>
      <c r="E20" s="103" t="s">
        <v>692</v>
      </c>
      <c r="F20" s="104" t="s">
        <v>693</v>
      </c>
      <c r="G20" s="91">
        <v>63</v>
      </c>
      <c r="H20" s="70" t="s">
        <v>694</v>
      </c>
      <c r="I20" s="106" t="s">
        <v>695</v>
      </c>
    </row>
    <row r="21" spans="1:9" ht="15.75" customHeight="1" x14ac:dyDescent="0.2">
      <c r="A21" s="91">
        <v>16</v>
      </c>
      <c r="B21" s="103" t="s">
        <v>696</v>
      </c>
      <c r="C21" s="104" t="s">
        <v>697</v>
      </c>
      <c r="D21" s="91">
        <v>40</v>
      </c>
      <c r="E21" s="103" t="s">
        <v>698</v>
      </c>
      <c r="F21" s="104" t="s">
        <v>699</v>
      </c>
      <c r="G21" s="91">
        <v>64</v>
      </c>
      <c r="H21" s="70" t="s">
        <v>700</v>
      </c>
      <c r="I21" s="106" t="s">
        <v>701</v>
      </c>
    </row>
    <row r="22" spans="1:9" ht="15.75" customHeight="1" x14ac:dyDescent="0.2">
      <c r="A22" s="91">
        <v>17</v>
      </c>
      <c r="B22" s="103" t="s">
        <v>702</v>
      </c>
      <c r="C22" s="104" t="s">
        <v>703</v>
      </c>
      <c r="D22" s="91">
        <v>41</v>
      </c>
      <c r="E22" s="103" t="s">
        <v>704</v>
      </c>
      <c r="F22" s="104" t="s">
        <v>705</v>
      </c>
      <c r="G22" s="91">
        <v>65</v>
      </c>
      <c r="H22" s="70" t="s">
        <v>706</v>
      </c>
      <c r="I22" s="106" t="s">
        <v>707</v>
      </c>
    </row>
    <row r="23" spans="1:9" ht="15.75" customHeight="1" x14ac:dyDescent="0.2">
      <c r="A23" s="91">
        <v>18</v>
      </c>
      <c r="B23" s="103" t="s">
        <v>708</v>
      </c>
      <c r="C23" s="104" t="s">
        <v>709</v>
      </c>
      <c r="D23" s="91">
        <v>42</v>
      </c>
      <c r="E23" s="70" t="s">
        <v>710</v>
      </c>
      <c r="F23" s="110" t="s">
        <v>711</v>
      </c>
      <c r="G23" s="91">
        <v>66</v>
      </c>
      <c r="H23" s="70" t="s">
        <v>712</v>
      </c>
      <c r="I23" s="106" t="s">
        <v>713</v>
      </c>
    </row>
    <row r="24" spans="1:9" ht="15.75" customHeight="1" x14ac:dyDescent="0.2">
      <c r="A24" s="91">
        <v>19</v>
      </c>
      <c r="B24" s="103" t="s">
        <v>714</v>
      </c>
      <c r="C24" s="104" t="s">
        <v>715</v>
      </c>
      <c r="D24" s="91">
        <v>43</v>
      </c>
      <c r="E24" s="70" t="s">
        <v>716</v>
      </c>
      <c r="F24" s="110" t="s">
        <v>717</v>
      </c>
      <c r="G24" s="91">
        <v>67</v>
      </c>
      <c r="H24" s="70" t="s">
        <v>718</v>
      </c>
      <c r="I24" s="106" t="s">
        <v>719</v>
      </c>
    </row>
    <row r="25" spans="1:9" ht="15.75" customHeight="1" x14ac:dyDescent="0.25">
      <c r="A25" s="91">
        <v>20</v>
      </c>
      <c r="B25" s="103" t="s">
        <v>720</v>
      </c>
      <c r="C25" s="104" t="s">
        <v>721</v>
      </c>
      <c r="D25" s="91">
        <v>44</v>
      </c>
      <c r="E25" s="103" t="s">
        <v>722</v>
      </c>
      <c r="F25" s="104" t="s">
        <v>723</v>
      </c>
      <c r="G25" s="107"/>
      <c r="H25" s="107"/>
      <c r="I25" s="107"/>
    </row>
    <row r="26" spans="1:9" ht="15.75" customHeight="1" x14ac:dyDescent="0.25">
      <c r="A26" s="91">
        <v>21</v>
      </c>
      <c r="B26" s="103" t="s">
        <v>724</v>
      </c>
      <c r="C26" s="104" t="s">
        <v>725</v>
      </c>
      <c r="D26" s="91">
        <v>45</v>
      </c>
      <c r="E26" s="103" t="s">
        <v>726</v>
      </c>
      <c r="F26" s="104" t="s">
        <v>727</v>
      </c>
      <c r="G26" s="107"/>
      <c r="H26" s="107"/>
      <c r="I26" s="107"/>
    </row>
    <row r="27" spans="1:9" ht="15.75" customHeight="1" x14ac:dyDescent="0.2">
      <c r="A27" s="91">
        <v>22</v>
      </c>
      <c r="B27" s="70" t="s">
        <v>728</v>
      </c>
      <c r="C27" s="80" t="s">
        <v>729</v>
      </c>
      <c r="D27" s="91">
        <v>46</v>
      </c>
      <c r="E27" s="103" t="s">
        <v>730</v>
      </c>
      <c r="F27" s="104" t="s">
        <v>731</v>
      </c>
      <c r="G27" s="91"/>
      <c r="H27" s="79"/>
      <c r="I27" s="80"/>
    </row>
    <row r="28" spans="1:9" ht="15.75" customHeight="1" x14ac:dyDescent="0.2">
      <c r="A28" s="91">
        <v>23</v>
      </c>
      <c r="B28" s="103" t="s">
        <v>732</v>
      </c>
      <c r="C28" s="104" t="s">
        <v>733</v>
      </c>
      <c r="D28" s="100">
        <v>47</v>
      </c>
      <c r="E28" s="103" t="s">
        <v>734</v>
      </c>
      <c r="F28" s="104" t="s">
        <v>735</v>
      </c>
      <c r="G28" s="91"/>
      <c r="H28" s="79"/>
      <c r="I28" s="80"/>
    </row>
    <row r="29" spans="1:9" ht="15.75" customHeight="1" x14ac:dyDescent="0.2">
      <c r="A29" s="91">
        <v>24</v>
      </c>
      <c r="B29" s="103" t="s">
        <v>736</v>
      </c>
      <c r="C29" s="104" t="s">
        <v>737</v>
      </c>
      <c r="D29" s="91">
        <v>48</v>
      </c>
      <c r="E29" s="103" t="s">
        <v>738</v>
      </c>
      <c r="F29" s="104" t="s">
        <v>739</v>
      </c>
      <c r="G29" s="91"/>
      <c r="H29" s="79"/>
      <c r="I29" s="80"/>
    </row>
    <row r="30" spans="1:9" ht="15.75" customHeight="1" x14ac:dyDescent="0.2"/>
    <row r="31" spans="1:9" ht="15.75" customHeight="1" x14ac:dyDescent="0.25">
      <c r="B31" s="82" t="s">
        <v>296</v>
      </c>
      <c r="G31" s="108" t="s">
        <v>297</v>
      </c>
    </row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4">
    <mergeCell ref="A1:I1"/>
    <mergeCell ref="A4:C4"/>
    <mergeCell ref="D4:F4"/>
    <mergeCell ref="G4:I4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workbookViewId="0"/>
  </sheetViews>
  <sheetFormatPr defaultColWidth="12.625" defaultRowHeight="15" customHeight="1" x14ac:dyDescent="0.2"/>
  <cols>
    <col min="1" max="1" width="7.625" customWidth="1"/>
    <col min="2" max="2" width="11.875" customWidth="1"/>
    <col min="3" max="3" width="19" customWidth="1"/>
    <col min="4" max="4" width="5.875" customWidth="1"/>
    <col min="5" max="5" width="11" customWidth="1"/>
    <col min="6" max="6" width="15.5" customWidth="1"/>
    <col min="7" max="7" width="5.5" customWidth="1"/>
    <col min="8" max="8" width="10.375" customWidth="1"/>
    <col min="9" max="9" width="19.625" customWidth="1"/>
    <col min="10" max="26" width="7.625" customWidth="1"/>
  </cols>
  <sheetData>
    <row r="1" spans="1:9" ht="43.5" customHeight="1" x14ac:dyDescent="0.25">
      <c r="A1" s="261" t="s">
        <v>454</v>
      </c>
      <c r="B1" s="254"/>
      <c r="C1" s="254"/>
      <c r="D1" s="254"/>
      <c r="E1" s="254"/>
      <c r="F1" s="254"/>
      <c r="G1" s="254"/>
      <c r="H1" s="254"/>
      <c r="I1" s="254"/>
    </row>
    <row r="2" spans="1:9" ht="15.75" customHeight="1" x14ac:dyDescent="0.2"/>
    <row r="3" spans="1:9" ht="15.75" customHeight="1" x14ac:dyDescent="0.25">
      <c r="A3" s="66" t="s">
        <v>740</v>
      </c>
      <c r="B3" s="66"/>
      <c r="C3" s="66"/>
      <c r="D3" s="66" t="s">
        <v>17</v>
      </c>
      <c r="E3" s="66"/>
      <c r="F3" s="66"/>
      <c r="G3" s="66" t="s">
        <v>456</v>
      </c>
      <c r="H3" s="66"/>
      <c r="I3" s="66"/>
    </row>
    <row r="4" spans="1:9" ht="15.75" customHeight="1" x14ac:dyDescent="0.25">
      <c r="A4" s="262" t="s">
        <v>457</v>
      </c>
      <c r="B4" s="263"/>
      <c r="C4" s="263"/>
      <c r="D4" s="262" t="s">
        <v>458</v>
      </c>
      <c r="E4" s="263"/>
      <c r="F4" s="263"/>
      <c r="G4" s="262" t="s">
        <v>459</v>
      </c>
      <c r="H4" s="263"/>
      <c r="I4" s="263"/>
    </row>
    <row r="5" spans="1:9" ht="15.75" customHeight="1" x14ac:dyDescent="0.2">
      <c r="A5" s="102" t="s">
        <v>147</v>
      </c>
      <c r="B5" s="67" t="s">
        <v>148</v>
      </c>
      <c r="C5" s="67" t="s">
        <v>149</v>
      </c>
      <c r="D5" s="102" t="s">
        <v>147</v>
      </c>
      <c r="E5" s="67" t="s">
        <v>148</v>
      </c>
      <c r="F5" s="67" t="s">
        <v>149</v>
      </c>
      <c r="G5" s="102" t="s">
        <v>147</v>
      </c>
      <c r="H5" s="67" t="s">
        <v>148</v>
      </c>
      <c r="I5" s="67" t="s">
        <v>149</v>
      </c>
    </row>
    <row r="6" spans="1:9" ht="15.75" customHeight="1" x14ac:dyDescent="0.2">
      <c r="A6" s="91">
        <v>1</v>
      </c>
      <c r="B6" s="103" t="s">
        <v>741</v>
      </c>
      <c r="C6" s="104" t="s">
        <v>742</v>
      </c>
      <c r="D6" s="91">
        <v>25</v>
      </c>
      <c r="E6" s="103" t="s">
        <v>743</v>
      </c>
      <c r="F6" s="104" t="s">
        <v>744</v>
      </c>
      <c r="G6" s="100">
        <v>48</v>
      </c>
      <c r="H6" s="103"/>
      <c r="I6" s="104"/>
    </row>
    <row r="7" spans="1:9" ht="15.75" customHeight="1" x14ac:dyDescent="0.2">
      <c r="A7" s="91">
        <v>2</v>
      </c>
      <c r="B7" s="103" t="s">
        <v>745</v>
      </c>
      <c r="C7" s="104" t="s">
        <v>746</v>
      </c>
      <c r="D7" s="91">
        <v>26</v>
      </c>
      <c r="E7" s="103" t="s">
        <v>747</v>
      </c>
      <c r="F7" s="104" t="s">
        <v>748</v>
      </c>
      <c r="G7" s="91">
        <v>49</v>
      </c>
      <c r="H7" s="70"/>
      <c r="I7" s="106"/>
    </row>
    <row r="8" spans="1:9" ht="15.75" customHeight="1" x14ac:dyDescent="0.2">
      <c r="A8" s="91">
        <v>3</v>
      </c>
      <c r="B8" s="103" t="s">
        <v>749</v>
      </c>
      <c r="C8" s="104" t="s">
        <v>750</v>
      </c>
      <c r="D8" s="91">
        <v>27</v>
      </c>
      <c r="E8" s="103" t="s">
        <v>751</v>
      </c>
      <c r="F8" s="104" t="s">
        <v>752</v>
      </c>
      <c r="G8" s="91">
        <v>50</v>
      </c>
      <c r="H8" s="70"/>
      <c r="I8" s="106"/>
    </row>
    <row r="9" spans="1:9" ht="15.75" customHeight="1" x14ac:dyDescent="0.2">
      <c r="A9" s="91">
        <v>4</v>
      </c>
      <c r="B9" s="103" t="s">
        <v>753</v>
      </c>
      <c r="C9" s="104" t="s">
        <v>754</v>
      </c>
      <c r="D9" s="91">
        <v>28</v>
      </c>
      <c r="E9" s="103" t="s">
        <v>755</v>
      </c>
      <c r="F9" s="104" t="s">
        <v>756</v>
      </c>
      <c r="G9" s="91">
        <v>51</v>
      </c>
      <c r="H9" s="70"/>
      <c r="I9" s="109"/>
    </row>
    <row r="10" spans="1:9" ht="15.75" customHeight="1" x14ac:dyDescent="0.2">
      <c r="A10" s="91">
        <v>5</v>
      </c>
      <c r="B10" s="103" t="s">
        <v>757</v>
      </c>
      <c r="C10" s="104" t="s">
        <v>758</v>
      </c>
      <c r="D10" s="91">
        <v>29</v>
      </c>
      <c r="E10" s="103" t="s">
        <v>759</v>
      </c>
      <c r="F10" s="104" t="s">
        <v>760</v>
      </c>
      <c r="G10" s="91">
        <v>52</v>
      </c>
      <c r="H10" s="70"/>
      <c r="I10" s="106"/>
    </row>
    <row r="11" spans="1:9" ht="15.75" customHeight="1" x14ac:dyDescent="0.2">
      <c r="A11" s="91">
        <v>6</v>
      </c>
      <c r="B11" s="103" t="s">
        <v>761</v>
      </c>
      <c r="C11" s="104" t="s">
        <v>762</v>
      </c>
      <c r="D11" s="91">
        <v>30</v>
      </c>
      <c r="E11" s="103" t="s">
        <v>763</v>
      </c>
      <c r="F11" s="104" t="s">
        <v>764</v>
      </c>
      <c r="G11" s="91">
        <v>53</v>
      </c>
      <c r="H11" s="70"/>
      <c r="I11" s="106"/>
    </row>
    <row r="12" spans="1:9" ht="15.75" customHeight="1" x14ac:dyDescent="0.2">
      <c r="A12" s="91">
        <v>7</v>
      </c>
      <c r="B12" s="103" t="s">
        <v>765</v>
      </c>
      <c r="C12" s="104" t="s">
        <v>766</v>
      </c>
      <c r="D12" s="91">
        <v>31</v>
      </c>
      <c r="E12" s="103" t="s">
        <v>767</v>
      </c>
      <c r="F12" s="104" t="s">
        <v>768</v>
      </c>
      <c r="G12" s="91">
        <v>54</v>
      </c>
      <c r="H12" s="70"/>
      <c r="I12" s="106"/>
    </row>
    <row r="13" spans="1:9" ht="15.75" customHeight="1" x14ac:dyDescent="0.2">
      <c r="A13" s="91">
        <v>8</v>
      </c>
      <c r="B13" s="103" t="s">
        <v>769</v>
      </c>
      <c r="C13" s="104" t="s">
        <v>770</v>
      </c>
      <c r="D13" s="91">
        <v>32</v>
      </c>
      <c r="E13" s="103" t="s">
        <v>771</v>
      </c>
      <c r="F13" s="104" t="s">
        <v>772</v>
      </c>
      <c r="G13" s="91">
        <v>55</v>
      </c>
      <c r="H13" s="70"/>
      <c r="I13" s="106"/>
    </row>
    <row r="14" spans="1:9" ht="15.75" customHeight="1" x14ac:dyDescent="0.2">
      <c r="A14" s="91">
        <v>9</v>
      </c>
      <c r="B14" s="103" t="s">
        <v>773</v>
      </c>
      <c r="C14" s="104" t="s">
        <v>774</v>
      </c>
      <c r="D14" s="91">
        <v>33</v>
      </c>
      <c r="E14" s="103" t="s">
        <v>775</v>
      </c>
      <c r="F14" s="104" t="s">
        <v>776</v>
      </c>
      <c r="G14" s="91">
        <v>56</v>
      </c>
      <c r="H14" s="70"/>
      <c r="I14" s="106"/>
    </row>
    <row r="15" spans="1:9" ht="15.75" customHeight="1" x14ac:dyDescent="0.2">
      <c r="A15" s="91">
        <v>10</v>
      </c>
      <c r="B15" s="103" t="s">
        <v>777</v>
      </c>
      <c r="C15" s="104" t="s">
        <v>778</v>
      </c>
      <c r="D15" s="91">
        <v>34</v>
      </c>
      <c r="E15" s="103" t="s">
        <v>779</v>
      </c>
      <c r="F15" s="104" t="s">
        <v>780</v>
      </c>
      <c r="G15" s="91">
        <v>57</v>
      </c>
      <c r="H15" s="70"/>
      <c r="I15" s="106"/>
    </row>
    <row r="16" spans="1:9" ht="15.75" customHeight="1" x14ac:dyDescent="0.2">
      <c r="A16" s="91">
        <v>11</v>
      </c>
      <c r="B16" s="103" t="s">
        <v>781</v>
      </c>
      <c r="C16" s="104" t="s">
        <v>782</v>
      </c>
      <c r="D16" s="91">
        <v>35</v>
      </c>
      <c r="E16" s="103" t="s">
        <v>783</v>
      </c>
      <c r="F16" s="104" t="s">
        <v>784</v>
      </c>
      <c r="G16" s="91">
        <v>58</v>
      </c>
      <c r="H16" s="70"/>
      <c r="I16" s="106"/>
    </row>
    <row r="17" spans="1:9" ht="15.75" customHeight="1" x14ac:dyDescent="0.2">
      <c r="A17" s="91">
        <v>12</v>
      </c>
      <c r="B17" s="103" t="s">
        <v>785</v>
      </c>
      <c r="C17" s="104" t="s">
        <v>786</v>
      </c>
      <c r="D17" s="91">
        <v>36</v>
      </c>
      <c r="E17" s="103" t="s">
        <v>787</v>
      </c>
      <c r="F17" s="104" t="s">
        <v>788</v>
      </c>
      <c r="G17" s="91">
        <v>59</v>
      </c>
      <c r="H17" s="70"/>
      <c r="I17" s="106"/>
    </row>
    <row r="18" spans="1:9" ht="15.75" customHeight="1" x14ac:dyDescent="0.2">
      <c r="A18" s="91">
        <v>13</v>
      </c>
      <c r="B18" s="103" t="s">
        <v>789</v>
      </c>
      <c r="C18" s="104" t="s">
        <v>790</v>
      </c>
      <c r="D18" s="91">
        <v>37</v>
      </c>
      <c r="E18" s="103" t="s">
        <v>791</v>
      </c>
      <c r="F18" s="104" t="s">
        <v>792</v>
      </c>
      <c r="G18" s="91">
        <v>60</v>
      </c>
      <c r="H18" s="70"/>
      <c r="I18" s="106"/>
    </row>
    <row r="19" spans="1:9" ht="15.75" customHeight="1" x14ac:dyDescent="0.2">
      <c r="A19" s="91">
        <v>14</v>
      </c>
      <c r="B19" s="103" t="s">
        <v>793</v>
      </c>
      <c r="C19" s="104" t="s">
        <v>794</v>
      </c>
      <c r="D19" s="91">
        <v>38</v>
      </c>
      <c r="E19" s="103" t="s">
        <v>795</v>
      </c>
      <c r="F19" s="104" t="s">
        <v>796</v>
      </c>
      <c r="G19" s="91">
        <v>61</v>
      </c>
      <c r="H19" s="70"/>
      <c r="I19" s="106"/>
    </row>
    <row r="20" spans="1:9" ht="15.75" customHeight="1" x14ac:dyDescent="0.2">
      <c r="A20" s="91">
        <v>15</v>
      </c>
      <c r="B20" s="103" t="s">
        <v>797</v>
      </c>
      <c r="C20" s="104" t="s">
        <v>798</v>
      </c>
      <c r="D20" s="91">
        <v>39</v>
      </c>
      <c r="E20" s="103" t="s">
        <v>799</v>
      </c>
      <c r="F20" s="104" t="s">
        <v>800</v>
      </c>
      <c r="G20" s="91">
        <v>62</v>
      </c>
      <c r="H20" s="70"/>
      <c r="I20" s="106"/>
    </row>
    <row r="21" spans="1:9" ht="15.75" customHeight="1" x14ac:dyDescent="0.2">
      <c r="A21" s="91">
        <v>16</v>
      </c>
      <c r="B21" s="103" t="s">
        <v>801</v>
      </c>
      <c r="C21" s="104" t="s">
        <v>802</v>
      </c>
      <c r="D21" s="91">
        <v>40</v>
      </c>
      <c r="E21" s="103" t="s">
        <v>803</v>
      </c>
      <c r="F21" s="104" t="s">
        <v>804</v>
      </c>
      <c r="G21" s="91">
        <v>63</v>
      </c>
      <c r="H21" s="70"/>
      <c r="I21" s="106"/>
    </row>
    <row r="22" spans="1:9" ht="15.75" customHeight="1" x14ac:dyDescent="0.2">
      <c r="A22" s="91">
        <v>17</v>
      </c>
      <c r="B22" s="103" t="s">
        <v>805</v>
      </c>
      <c r="C22" s="104" t="s">
        <v>806</v>
      </c>
      <c r="D22" s="91">
        <v>41</v>
      </c>
      <c r="E22" s="70" t="s">
        <v>807</v>
      </c>
      <c r="F22" s="110" t="s">
        <v>808</v>
      </c>
      <c r="G22" s="91">
        <v>64</v>
      </c>
      <c r="H22" s="70"/>
      <c r="I22" s="106"/>
    </row>
    <row r="23" spans="1:9" ht="15.75" customHeight="1" x14ac:dyDescent="0.2">
      <c r="A23" s="91">
        <v>18</v>
      </c>
      <c r="B23" s="103" t="s">
        <v>809</v>
      </c>
      <c r="C23" s="104" t="s">
        <v>810</v>
      </c>
      <c r="D23" s="91">
        <v>42</v>
      </c>
      <c r="E23" s="70" t="s">
        <v>811</v>
      </c>
      <c r="F23" s="110" t="s">
        <v>812</v>
      </c>
      <c r="G23" s="91">
        <v>65</v>
      </c>
      <c r="H23" s="70"/>
      <c r="I23" s="106"/>
    </row>
    <row r="24" spans="1:9" ht="15.75" customHeight="1" x14ac:dyDescent="0.2">
      <c r="A24" s="91">
        <v>19</v>
      </c>
      <c r="B24" s="103" t="s">
        <v>813</v>
      </c>
      <c r="C24" s="104" t="s">
        <v>814</v>
      </c>
      <c r="D24" s="91">
        <v>43</v>
      </c>
      <c r="E24" s="103" t="s">
        <v>815</v>
      </c>
      <c r="F24" s="104" t="s">
        <v>816</v>
      </c>
      <c r="G24" s="91">
        <v>66</v>
      </c>
      <c r="H24" s="70"/>
      <c r="I24" s="106"/>
    </row>
    <row r="25" spans="1:9" ht="15.75" customHeight="1" x14ac:dyDescent="0.25">
      <c r="A25" s="91">
        <v>20</v>
      </c>
      <c r="B25" s="103" t="s">
        <v>817</v>
      </c>
      <c r="C25" s="104" t="s">
        <v>818</v>
      </c>
      <c r="D25" s="91">
        <v>44</v>
      </c>
      <c r="E25" s="103" t="s">
        <v>819</v>
      </c>
      <c r="F25" s="104" t="s">
        <v>820</v>
      </c>
      <c r="G25" s="91">
        <v>67</v>
      </c>
      <c r="H25" s="107"/>
      <c r="I25" s="107"/>
    </row>
    <row r="26" spans="1:9" ht="15.75" customHeight="1" x14ac:dyDescent="0.25">
      <c r="A26" s="91">
        <v>21</v>
      </c>
      <c r="B26" s="70" t="s">
        <v>821</v>
      </c>
      <c r="C26" s="80" t="s">
        <v>822</v>
      </c>
      <c r="D26" s="91">
        <v>45</v>
      </c>
      <c r="E26" s="103" t="s">
        <v>823</v>
      </c>
      <c r="F26" s="104" t="s">
        <v>824</v>
      </c>
      <c r="G26" s="111">
        <v>68</v>
      </c>
      <c r="H26" s="107"/>
      <c r="I26" s="107"/>
    </row>
    <row r="27" spans="1:9" ht="15.75" customHeight="1" x14ac:dyDescent="0.2">
      <c r="A27" s="91">
        <v>22</v>
      </c>
      <c r="B27" s="103" t="s">
        <v>825</v>
      </c>
      <c r="C27" s="104" t="s">
        <v>641</v>
      </c>
      <c r="D27" s="91">
        <v>46</v>
      </c>
      <c r="E27" s="103" t="s">
        <v>826</v>
      </c>
      <c r="F27" s="104" t="s">
        <v>827</v>
      </c>
      <c r="G27" s="91">
        <v>69</v>
      </c>
      <c r="H27" s="79"/>
      <c r="I27" s="80"/>
    </row>
    <row r="28" spans="1:9" ht="15.75" customHeight="1" x14ac:dyDescent="0.2">
      <c r="A28" s="91">
        <v>23</v>
      </c>
      <c r="B28" s="103" t="s">
        <v>828</v>
      </c>
      <c r="C28" s="104" t="s">
        <v>829</v>
      </c>
      <c r="D28" s="111">
        <v>47</v>
      </c>
      <c r="E28" s="103" t="s">
        <v>830</v>
      </c>
      <c r="F28" s="104" t="s">
        <v>831</v>
      </c>
      <c r="G28" s="91">
        <v>70</v>
      </c>
      <c r="H28" s="79"/>
      <c r="I28" s="80"/>
    </row>
    <row r="29" spans="1:9" ht="15.75" customHeight="1" x14ac:dyDescent="0.2">
      <c r="A29" s="111">
        <v>24</v>
      </c>
      <c r="B29" s="106" t="s">
        <v>832</v>
      </c>
      <c r="C29" s="104" t="s">
        <v>833</v>
      </c>
      <c r="D29" s="91">
        <v>48</v>
      </c>
      <c r="E29" s="112" t="s">
        <v>834</v>
      </c>
      <c r="F29" s="112" t="s">
        <v>835</v>
      </c>
      <c r="G29" s="91"/>
      <c r="H29" s="79"/>
      <c r="I29" s="80"/>
    </row>
    <row r="30" spans="1:9" ht="15.75" customHeight="1" x14ac:dyDescent="0.25">
      <c r="C30" s="4"/>
      <c r="D30" s="113"/>
      <c r="E30" s="4"/>
    </row>
    <row r="31" spans="1:9" ht="15.75" customHeight="1" x14ac:dyDescent="0.25">
      <c r="B31" s="82" t="s">
        <v>296</v>
      </c>
      <c r="G31" s="108" t="s">
        <v>297</v>
      </c>
    </row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4">
    <mergeCell ref="A1:I1"/>
    <mergeCell ref="A4:C4"/>
    <mergeCell ref="D4:F4"/>
    <mergeCell ref="G4:I4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workbookViewId="0"/>
  </sheetViews>
  <sheetFormatPr defaultColWidth="12.625" defaultRowHeight="15" customHeight="1" x14ac:dyDescent="0.2"/>
  <cols>
    <col min="1" max="1" width="6.125" customWidth="1"/>
    <col min="2" max="2" width="11.875" customWidth="1"/>
    <col min="3" max="3" width="19" customWidth="1"/>
    <col min="4" max="4" width="5.875" customWidth="1"/>
    <col min="5" max="5" width="11" customWidth="1"/>
    <col min="6" max="6" width="15.5" customWidth="1"/>
    <col min="7" max="7" width="5.5" customWidth="1"/>
    <col min="8" max="8" width="10.375" customWidth="1"/>
    <col min="9" max="9" width="19.625" customWidth="1"/>
    <col min="10" max="26" width="7.625" customWidth="1"/>
  </cols>
  <sheetData>
    <row r="1" spans="1:9" ht="42.75" customHeight="1" x14ac:dyDescent="0.25">
      <c r="A1" s="261" t="s">
        <v>454</v>
      </c>
      <c r="B1" s="254"/>
      <c r="C1" s="254"/>
      <c r="D1" s="254"/>
      <c r="E1" s="254"/>
      <c r="F1" s="254"/>
      <c r="G1" s="254"/>
      <c r="H1" s="254"/>
      <c r="I1" s="254"/>
    </row>
    <row r="2" spans="1:9" ht="15.75" customHeight="1" x14ac:dyDescent="0.2"/>
    <row r="3" spans="1:9" ht="15.75" customHeight="1" x14ac:dyDescent="0.25">
      <c r="A3" s="66" t="s">
        <v>836</v>
      </c>
      <c r="B3" s="66"/>
      <c r="C3" s="66"/>
      <c r="D3" s="66" t="s">
        <v>17</v>
      </c>
      <c r="E3" s="66"/>
      <c r="F3" s="66"/>
      <c r="G3" s="66" t="s">
        <v>456</v>
      </c>
      <c r="H3" s="66"/>
      <c r="I3" s="66"/>
    </row>
    <row r="4" spans="1:9" ht="15.75" customHeight="1" x14ac:dyDescent="0.25">
      <c r="A4" s="262" t="s">
        <v>603</v>
      </c>
      <c r="B4" s="263"/>
      <c r="C4" s="263"/>
      <c r="D4" s="262" t="s">
        <v>604</v>
      </c>
      <c r="E4" s="263"/>
      <c r="F4" s="263"/>
      <c r="G4" s="262" t="s">
        <v>605</v>
      </c>
      <c r="H4" s="263"/>
      <c r="I4" s="263"/>
    </row>
    <row r="5" spans="1:9" ht="15.75" customHeight="1" x14ac:dyDescent="0.2">
      <c r="A5" s="102" t="s">
        <v>147</v>
      </c>
      <c r="B5" s="67" t="s">
        <v>148</v>
      </c>
      <c r="C5" s="67" t="s">
        <v>149</v>
      </c>
      <c r="D5" s="102" t="s">
        <v>147</v>
      </c>
      <c r="E5" s="67" t="s">
        <v>148</v>
      </c>
      <c r="F5" s="67" t="s">
        <v>149</v>
      </c>
      <c r="G5" s="102" t="s">
        <v>147</v>
      </c>
      <c r="H5" s="67" t="s">
        <v>148</v>
      </c>
      <c r="I5" s="67" t="s">
        <v>149</v>
      </c>
    </row>
    <row r="6" spans="1:9" ht="15.75" customHeight="1" x14ac:dyDescent="0.2">
      <c r="A6" s="91">
        <v>1</v>
      </c>
      <c r="B6" s="103" t="s">
        <v>837</v>
      </c>
      <c r="C6" s="104" t="s">
        <v>838</v>
      </c>
      <c r="D6" s="100">
        <v>24</v>
      </c>
      <c r="E6" s="106" t="s">
        <v>839</v>
      </c>
      <c r="F6" s="104" t="s">
        <v>840</v>
      </c>
      <c r="G6" s="100">
        <v>48</v>
      </c>
      <c r="H6" s="103"/>
      <c r="I6" s="104"/>
    </row>
    <row r="7" spans="1:9" ht="15.75" customHeight="1" x14ac:dyDescent="0.2">
      <c r="A7" s="91">
        <v>2</v>
      </c>
      <c r="B7" s="103" t="s">
        <v>841</v>
      </c>
      <c r="C7" s="104" t="s">
        <v>842</v>
      </c>
      <c r="D7" s="91">
        <v>25</v>
      </c>
      <c r="E7" s="103" t="s">
        <v>843</v>
      </c>
      <c r="F7" s="104" t="s">
        <v>844</v>
      </c>
      <c r="G7" s="91">
        <v>49</v>
      </c>
      <c r="H7" s="70"/>
      <c r="I7" s="106"/>
    </row>
    <row r="8" spans="1:9" ht="15.75" customHeight="1" x14ac:dyDescent="0.2">
      <c r="A8" s="91">
        <v>3</v>
      </c>
      <c r="B8" s="103" t="s">
        <v>845</v>
      </c>
      <c r="C8" s="104" t="s">
        <v>846</v>
      </c>
      <c r="D8" s="91">
        <v>26</v>
      </c>
      <c r="E8" s="103" t="s">
        <v>847</v>
      </c>
      <c r="F8" s="104" t="s">
        <v>848</v>
      </c>
      <c r="G8" s="91">
        <v>50</v>
      </c>
      <c r="H8" s="70"/>
      <c r="I8" s="106"/>
    </row>
    <row r="9" spans="1:9" ht="15.75" customHeight="1" x14ac:dyDescent="0.2">
      <c r="A9" s="91">
        <v>4</v>
      </c>
      <c r="B9" s="103" t="s">
        <v>849</v>
      </c>
      <c r="C9" s="104" t="s">
        <v>535</v>
      </c>
      <c r="D9" s="91">
        <v>27</v>
      </c>
      <c r="E9" s="103" t="s">
        <v>850</v>
      </c>
      <c r="F9" s="104" t="s">
        <v>851</v>
      </c>
      <c r="G9" s="91">
        <v>51</v>
      </c>
      <c r="H9" s="70"/>
      <c r="I9" s="109"/>
    </row>
    <row r="10" spans="1:9" ht="15.75" customHeight="1" x14ac:dyDescent="0.2">
      <c r="A10" s="91">
        <v>5</v>
      </c>
      <c r="B10" s="103" t="s">
        <v>852</v>
      </c>
      <c r="C10" s="104" t="s">
        <v>853</v>
      </c>
      <c r="D10" s="91">
        <v>28</v>
      </c>
      <c r="E10" s="103" t="s">
        <v>854</v>
      </c>
      <c r="F10" s="104" t="s">
        <v>855</v>
      </c>
      <c r="G10" s="91">
        <v>52</v>
      </c>
      <c r="H10" s="70"/>
      <c r="I10" s="106"/>
    </row>
    <row r="11" spans="1:9" ht="15.75" customHeight="1" x14ac:dyDescent="0.2">
      <c r="A11" s="91">
        <v>6</v>
      </c>
      <c r="B11" s="103" t="s">
        <v>856</v>
      </c>
      <c r="C11" s="104" t="s">
        <v>857</v>
      </c>
      <c r="D11" s="91">
        <v>29</v>
      </c>
      <c r="E11" s="103" t="s">
        <v>858</v>
      </c>
      <c r="F11" s="104" t="s">
        <v>859</v>
      </c>
      <c r="G11" s="91">
        <v>53</v>
      </c>
      <c r="H11" s="70"/>
      <c r="I11" s="106"/>
    </row>
    <row r="12" spans="1:9" ht="15.75" customHeight="1" x14ac:dyDescent="0.2">
      <c r="A12" s="91">
        <v>7</v>
      </c>
      <c r="B12" s="103" t="s">
        <v>860</v>
      </c>
      <c r="C12" s="104" t="s">
        <v>861</v>
      </c>
      <c r="D12" s="91">
        <v>30</v>
      </c>
      <c r="E12" s="103" t="s">
        <v>862</v>
      </c>
      <c r="F12" s="104" t="s">
        <v>863</v>
      </c>
      <c r="G12" s="91">
        <v>54</v>
      </c>
      <c r="H12" s="70"/>
      <c r="I12" s="106"/>
    </row>
    <row r="13" spans="1:9" ht="15.75" customHeight="1" x14ac:dyDescent="0.2">
      <c r="A13" s="91">
        <v>8</v>
      </c>
      <c r="B13" s="103" t="s">
        <v>864</v>
      </c>
      <c r="C13" s="104" t="s">
        <v>865</v>
      </c>
      <c r="D13" s="91">
        <v>31</v>
      </c>
      <c r="E13" s="103" t="s">
        <v>866</v>
      </c>
      <c r="F13" s="104" t="s">
        <v>867</v>
      </c>
      <c r="G13" s="91">
        <v>55</v>
      </c>
      <c r="H13" s="70"/>
      <c r="I13" s="106"/>
    </row>
    <row r="14" spans="1:9" ht="15.75" customHeight="1" x14ac:dyDescent="0.2">
      <c r="A14" s="91">
        <v>9</v>
      </c>
      <c r="B14" s="103" t="s">
        <v>868</v>
      </c>
      <c r="C14" s="104" t="s">
        <v>869</v>
      </c>
      <c r="D14" s="91">
        <v>32</v>
      </c>
      <c r="E14" s="103" t="s">
        <v>870</v>
      </c>
      <c r="F14" s="104" t="s">
        <v>871</v>
      </c>
      <c r="G14" s="91">
        <v>56</v>
      </c>
      <c r="H14" s="70"/>
      <c r="I14" s="106"/>
    </row>
    <row r="15" spans="1:9" ht="15.75" customHeight="1" x14ac:dyDescent="0.2">
      <c r="A15" s="91">
        <v>10</v>
      </c>
      <c r="B15" s="103" t="s">
        <v>872</v>
      </c>
      <c r="C15" s="104" t="s">
        <v>873</v>
      </c>
      <c r="D15" s="91">
        <v>33</v>
      </c>
      <c r="E15" s="103" t="s">
        <v>874</v>
      </c>
      <c r="F15" s="104" t="s">
        <v>875</v>
      </c>
      <c r="G15" s="91">
        <v>57</v>
      </c>
      <c r="H15" s="70"/>
      <c r="I15" s="106"/>
    </row>
    <row r="16" spans="1:9" ht="15.75" customHeight="1" x14ac:dyDescent="0.2">
      <c r="A16" s="91">
        <v>11</v>
      </c>
      <c r="B16" s="103" t="s">
        <v>876</v>
      </c>
      <c r="C16" s="104" t="s">
        <v>619</v>
      </c>
      <c r="D16" s="91">
        <v>34</v>
      </c>
      <c r="E16" s="103" t="s">
        <v>877</v>
      </c>
      <c r="F16" s="104" t="s">
        <v>878</v>
      </c>
      <c r="G16" s="91">
        <v>58</v>
      </c>
      <c r="H16" s="70"/>
      <c r="I16" s="106"/>
    </row>
    <row r="17" spans="1:9" ht="15.75" customHeight="1" x14ac:dyDescent="0.2">
      <c r="A17" s="91">
        <v>12</v>
      </c>
      <c r="B17" s="103" t="s">
        <v>879</v>
      </c>
      <c r="C17" s="104" t="s">
        <v>880</v>
      </c>
      <c r="D17" s="91">
        <v>35</v>
      </c>
      <c r="E17" s="103" t="s">
        <v>881</v>
      </c>
      <c r="F17" s="104" t="s">
        <v>882</v>
      </c>
      <c r="G17" s="91">
        <v>59</v>
      </c>
      <c r="H17" s="70"/>
      <c r="I17" s="106"/>
    </row>
    <row r="18" spans="1:9" ht="15.75" customHeight="1" x14ac:dyDescent="0.2">
      <c r="A18" s="91">
        <v>13</v>
      </c>
      <c r="B18" s="103" t="s">
        <v>883</v>
      </c>
      <c r="C18" s="104" t="s">
        <v>884</v>
      </c>
      <c r="D18" s="91">
        <v>36</v>
      </c>
      <c r="E18" s="103" t="s">
        <v>885</v>
      </c>
      <c r="F18" s="104" t="s">
        <v>886</v>
      </c>
      <c r="G18" s="91">
        <v>60</v>
      </c>
      <c r="H18" s="70"/>
      <c r="I18" s="106"/>
    </row>
    <row r="19" spans="1:9" ht="15.75" customHeight="1" x14ac:dyDescent="0.2">
      <c r="A19" s="91">
        <v>14</v>
      </c>
      <c r="B19" s="103" t="s">
        <v>887</v>
      </c>
      <c r="C19" s="104" t="s">
        <v>888</v>
      </c>
      <c r="D19" s="91">
        <v>37</v>
      </c>
      <c r="E19" s="103" t="s">
        <v>889</v>
      </c>
      <c r="F19" s="104" t="s">
        <v>890</v>
      </c>
      <c r="G19" s="91">
        <v>61</v>
      </c>
      <c r="H19" s="70"/>
      <c r="I19" s="106"/>
    </row>
    <row r="20" spans="1:9" ht="15.75" customHeight="1" x14ac:dyDescent="0.2">
      <c r="A20" s="91">
        <v>15</v>
      </c>
      <c r="B20" s="103" t="s">
        <v>891</v>
      </c>
      <c r="C20" s="104" t="s">
        <v>892</v>
      </c>
      <c r="D20" s="91">
        <v>38</v>
      </c>
      <c r="E20" s="103" t="s">
        <v>893</v>
      </c>
      <c r="F20" s="104" t="s">
        <v>894</v>
      </c>
      <c r="G20" s="91">
        <v>62</v>
      </c>
      <c r="H20" s="70"/>
      <c r="I20" s="106"/>
    </row>
    <row r="21" spans="1:9" ht="15.75" customHeight="1" x14ac:dyDescent="0.2">
      <c r="A21" s="91">
        <v>16</v>
      </c>
      <c r="B21" s="103" t="s">
        <v>895</v>
      </c>
      <c r="C21" s="104" t="s">
        <v>896</v>
      </c>
      <c r="D21" s="91">
        <v>39</v>
      </c>
      <c r="E21" s="103" t="s">
        <v>897</v>
      </c>
      <c r="F21" s="104" t="s">
        <v>898</v>
      </c>
      <c r="G21" s="91">
        <v>63</v>
      </c>
      <c r="H21" s="70"/>
      <c r="I21" s="106"/>
    </row>
    <row r="22" spans="1:9" ht="15.75" customHeight="1" x14ac:dyDescent="0.2">
      <c r="A22" s="91">
        <v>17</v>
      </c>
      <c r="B22" s="103" t="s">
        <v>899</v>
      </c>
      <c r="C22" s="104" t="s">
        <v>900</v>
      </c>
      <c r="D22" s="91">
        <v>40</v>
      </c>
      <c r="E22" s="103" t="s">
        <v>901</v>
      </c>
      <c r="F22" s="104" t="s">
        <v>902</v>
      </c>
      <c r="G22" s="91">
        <v>64</v>
      </c>
      <c r="H22" s="70"/>
      <c r="I22" s="106"/>
    </row>
    <row r="23" spans="1:9" ht="15.75" customHeight="1" x14ac:dyDescent="0.2">
      <c r="A23" s="91">
        <v>18</v>
      </c>
      <c r="B23" s="103" t="s">
        <v>903</v>
      </c>
      <c r="C23" s="104" t="s">
        <v>904</v>
      </c>
      <c r="D23" s="91">
        <v>41</v>
      </c>
      <c r="E23" s="70" t="s">
        <v>905</v>
      </c>
      <c r="F23" s="110" t="s">
        <v>906</v>
      </c>
      <c r="G23" s="91">
        <v>65</v>
      </c>
      <c r="H23" s="70"/>
      <c r="I23" s="106"/>
    </row>
    <row r="24" spans="1:9" ht="15.75" customHeight="1" x14ac:dyDescent="0.2">
      <c r="A24" s="91">
        <v>19</v>
      </c>
      <c r="B24" s="103" t="s">
        <v>907</v>
      </c>
      <c r="C24" s="104" t="s">
        <v>908</v>
      </c>
      <c r="D24" s="91">
        <v>42</v>
      </c>
      <c r="E24" s="70" t="s">
        <v>909</v>
      </c>
      <c r="F24" s="110" t="s">
        <v>910</v>
      </c>
      <c r="G24" s="91">
        <v>66</v>
      </c>
      <c r="H24" s="70"/>
      <c r="I24" s="106"/>
    </row>
    <row r="25" spans="1:9" ht="15.75" customHeight="1" x14ac:dyDescent="0.25">
      <c r="A25" s="91">
        <v>20</v>
      </c>
      <c r="B25" s="103" t="s">
        <v>911</v>
      </c>
      <c r="C25" s="104" t="s">
        <v>912</v>
      </c>
      <c r="D25" s="91">
        <v>43</v>
      </c>
      <c r="E25" s="103" t="s">
        <v>913</v>
      </c>
      <c r="F25" s="104" t="s">
        <v>914</v>
      </c>
      <c r="G25" s="91">
        <v>67</v>
      </c>
      <c r="H25" s="107"/>
      <c r="I25" s="107"/>
    </row>
    <row r="26" spans="1:9" ht="15.75" customHeight="1" x14ac:dyDescent="0.25">
      <c r="A26" s="91">
        <v>21</v>
      </c>
      <c r="B26" s="70" t="s">
        <v>915</v>
      </c>
      <c r="C26" s="80" t="s">
        <v>916</v>
      </c>
      <c r="D26" s="91">
        <v>44</v>
      </c>
      <c r="E26" s="103" t="s">
        <v>917</v>
      </c>
      <c r="F26" s="104" t="s">
        <v>918</v>
      </c>
      <c r="G26" s="111">
        <v>68</v>
      </c>
      <c r="H26" s="107"/>
      <c r="I26" s="107"/>
    </row>
    <row r="27" spans="1:9" ht="15.75" customHeight="1" x14ac:dyDescent="0.2">
      <c r="A27" s="91">
        <v>22</v>
      </c>
      <c r="B27" s="103" t="s">
        <v>919</v>
      </c>
      <c r="C27" s="104" t="s">
        <v>920</v>
      </c>
      <c r="D27" s="91">
        <v>45</v>
      </c>
      <c r="E27" s="103" t="s">
        <v>921</v>
      </c>
      <c r="F27" s="104" t="s">
        <v>922</v>
      </c>
      <c r="G27" s="91">
        <v>69</v>
      </c>
      <c r="H27" s="79"/>
      <c r="I27" s="80"/>
    </row>
    <row r="28" spans="1:9" ht="15.75" customHeight="1" x14ac:dyDescent="0.2">
      <c r="A28" s="91">
        <v>23</v>
      </c>
      <c r="B28" s="103" t="s">
        <v>923</v>
      </c>
      <c r="C28" s="104" t="s">
        <v>924</v>
      </c>
      <c r="D28" s="91">
        <v>46</v>
      </c>
      <c r="E28" s="103" t="s">
        <v>925</v>
      </c>
      <c r="F28" s="104" t="s">
        <v>926</v>
      </c>
      <c r="G28" s="91">
        <v>70</v>
      </c>
      <c r="H28" s="79"/>
      <c r="I28" s="80"/>
    </row>
    <row r="29" spans="1:9" ht="15.75" customHeight="1" x14ac:dyDescent="0.25">
      <c r="A29" s="91"/>
      <c r="B29" s="107"/>
      <c r="C29" s="107"/>
      <c r="D29" s="111">
        <v>47</v>
      </c>
      <c r="E29" s="103" t="s">
        <v>927</v>
      </c>
      <c r="F29" s="104" t="s">
        <v>928</v>
      </c>
      <c r="G29" s="91"/>
      <c r="H29" s="79"/>
      <c r="I29" s="80"/>
    </row>
    <row r="30" spans="1:9" ht="15.75" customHeight="1" x14ac:dyDescent="0.25">
      <c r="C30" s="4"/>
      <c r="D30" s="113"/>
      <c r="E30" s="4"/>
    </row>
    <row r="31" spans="1:9" ht="15.75" customHeight="1" x14ac:dyDescent="0.25">
      <c r="B31" s="82" t="s">
        <v>296</v>
      </c>
      <c r="G31" s="108" t="s">
        <v>297</v>
      </c>
    </row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4">
    <mergeCell ref="A1:I1"/>
    <mergeCell ref="A4:C4"/>
    <mergeCell ref="D4:F4"/>
    <mergeCell ref="G4:I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Mapping CO PO PSO</vt:lpstr>
      <vt:lpstr>2015-2019</vt:lpstr>
      <vt:lpstr>INDIRECT CO PO PSO</vt:lpstr>
      <vt:lpstr>2015-19</vt:lpstr>
      <vt:lpstr>7th A Batches </vt:lpstr>
      <vt:lpstr>7th B Batches </vt:lpstr>
      <vt:lpstr>BATCH LIST 5A</vt:lpstr>
      <vt:lpstr>BATCH LIST 5B </vt:lpstr>
      <vt:lpstr>BATCH LIST 3A </vt:lpstr>
      <vt:lpstr>BATCH LIST 3B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sapthagiri</dc:creator>
  <cp:lastModifiedBy>MANJU</cp:lastModifiedBy>
  <dcterms:created xsi:type="dcterms:W3CDTF">2018-07-25T06:19:11Z</dcterms:created>
  <dcterms:modified xsi:type="dcterms:W3CDTF">2020-03-09T09:21:13Z</dcterms:modified>
</cp:coreProperties>
</file>